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G:\D2022_2_6copy；ドキュメント\2022年実績調査\督促作成\"/>
    </mc:Choice>
  </mc:AlternateContent>
  <xr:revisionPtr revIDLastSave="0" documentId="13_ncr:1_{31391606-0902-4F40-BD7B-C049D2254CB5}" xr6:coauthVersionLast="47" xr6:coauthVersionMax="47" xr10:uidLastSave="{00000000-0000-0000-0000-000000000000}"/>
  <bookViews>
    <workbookView xWindow="-120" yWindow="-120" windowWidth="29040" windowHeight="17640" xr2:uid="{00000000-000D-0000-FFFF-FFFF00000000}"/>
  </bookViews>
  <sheets>
    <sheet name=" 2022年度（令和4年度）病児・病後児保育室実績調査" sheetId="1" r:id="rId1"/>
  </sheets>
  <definedNames>
    <definedName name="_xlnm.Print_Area" localSheetId="0">' 2022年度（令和4年度）病児・病後児保育室実績調査'!$A$1:$O$86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0" i="1" l="1"/>
  <c r="N59" i="1"/>
  <c r="M59" i="1"/>
  <c r="L59" i="1"/>
  <c r="K59" i="1"/>
  <c r="J59" i="1"/>
  <c r="I59" i="1"/>
  <c r="H59" i="1"/>
  <c r="G59" i="1"/>
  <c r="F59" i="1"/>
  <c r="E59" i="1"/>
  <c r="D59" i="1"/>
  <c r="C59" i="1"/>
  <c r="C47" i="1" l="1"/>
  <c r="O61" i="1" l="1"/>
  <c r="O60" i="1"/>
  <c r="O58" i="1"/>
  <c r="O57" i="1"/>
  <c r="B14" i="1"/>
  <c r="C63" i="1" l="1"/>
</calcChain>
</file>

<file path=xl/sharedStrings.xml><?xml version="1.0" encoding="utf-8"?>
<sst xmlns="http://schemas.openxmlformats.org/spreadsheetml/2006/main" count="156" uniqueCount="151">
  <si>
    <t>《 可能であればWEBからの回答をお願いします （クリックしてジャンプします） 》</t>
    <rPh sb="2" eb="4">
      <t>カノウ</t>
    </rPh>
    <rPh sb="14" eb="16">
      <t>カイトウ</t>
    </rPh>
    <rPh sb="18" eb="19">
      <t>ネガ</t>
    </rPh>
    <phoneticPr fontId="7"/>
  </si>
  <si>
    <t>⇒</t>
  </si>
  <si>
    <t>施設番号</t>
    <rPh sb="0" eb="2">
      <t>シセツ</t>
    </rPh>
    <rPh sb="2" eb="4">
      <t>バンゴウ</t>
    </rPh>
    <phoneticPr fontId="7"/>
  </si>
  <si>
    <t>施設名</t>
    <rPh sb="0" eb="2">
      <t>シセツ</t>
    </rPh>
    <rPh sb="2" eb="3">
      <t>メイ</t>
    </rPh>
    <phoneticPr fontId="7"/>
  </si>
  <si>
    <t>）</t>
    <phoneticPr fontId="7"/>
  </si>
  <si>
    <t>記入日</t>
    <rPh sb="0" eb="2">
      <t>キニュウ</t>
    </rPh>
    <rPh sb="2" eb="3">
      <t>ビ</t>
    </rPh>
    <phoneticPr fontId="7"/>
  </si>
  <si>
    <t>Ⅰ.ご施設の情報を記入してください。</t>
    <rPh sb="3" eb="5">
      <t>シセツ</t>
    </rPh>
    <rPh sb="6" eb="8">
      <t>ジョウホウ</t>
    </rPh>
    <rPh sb="9" eb="11">
      <t>キニュウ</t>
    </rPh>
    <phoneticPr fontId="7"/>
  </si>
  <si>
    <t>実施主体：</t>
    <rPh sb="0" eb="2">
      <t>ジッシ</t>
    </rPh>
    <rPh sb="2" eb="4">
      <t>シュタイ</t>
    </rPh>
    <phoneticPr fontId="7"/>
  </si>
  <si>
    <t>← 下記から施設タイプを選んで番号を記入してください。</t>
    <rPh sb="2" eb="3">
      <t>シタ</t>
    </rPh>
    <rPh sb="3" eb="4">
      <t>キ</t>
    </rPh>
    <rPh sb="6" eb="8">
      <t>シセツ</t>
    </rPh>
    <rPh sb="15" eb="17">
      <t>バンゴウ</t>
    </rPh>
    <phoneticPr fontId="7"/>
  </si>
  <si>
    <t>施設形態：</t>
    <rPh sb="0" eb="2">
      <t>シセツ</t>
    </rPh>
    <rPh sb="2" eb="4">
      <t>ケイタイ</t>
    </rPh>
    <phoneticPr fontId="7"/>
  </si>
  <si>
    <t>← 下記から施設形態を選んで番号を記入してください。</t>
    <rPh sb="2" eb="3">
      <t>シタ</t>
    </rPh>
    <rPh sb="3" eb="4">
      <t>キ</t>
    </rPh>
    <rPh sb="6" eb="8">
      <t>シセツ</t>
    </rPh>
    <rPh sb="8" eb="10">
      <t>ケイタイ</t>
    </rPh>
    <rPh sb="14" eb="16">
      <t>バンゴウ</t>
    </rPh>
    <phoneticPr fontId="7"/>
  </si>
  <si>
    <t>名）</t>
    <rPh sb="0" eb="1">
      <t>メイ</t>
    </rPh>
    <phoneticPr fontId="7"/>
  </si>
  <si>
    <t>事業類型：</t>
    <rPh sb="0" eb="2">
      <t>ジギョウ</t>
    </rPh>
    <rPh sb="2" eb="4">
      <t>ルイケイ</t>
    </rPh>
    <phoneticPr fontId="7"/>
  </si>
  <si>
    <t>← 下記から事業類型を選んで番号を記入してください。</t>
    <rPh sb="2" eb="4">
      <t>カキ</t>
    </rPh>
    <rPh sb="6" eb="8">
      <t>ジギョウ</t>
    </rPh>
    <rPh sb="8" eb="9">
      <t>ルイ</t>
    </rPh>
    <rPh sb="9" eb="10">
      <t>ガタ</t>
    </rPh>
    <rPh sb="11" eb="12">
      <t>エラ</t>
    </rPh>
    <rPh sb="14" eb="16">
      <t>バンゴウ</t>
    </rPh>
    <rPh sb="17" eb="19">
      <t>キニュウ</t>
    </rPh>
    <phoneticPr fontId="7"/>
  </si>
  <si>
    <t>交付金総額：</t>
    <rPh sb="0" eb="2">
      <t>コウフ</t>
    </rPh>
    <rPh sb="2" eb="3">
      <t>キン</t>
    </rPh>
    <rPh sb="3" eb="5">
      <t>ソウガク</t>
    </rPh>
    <phoneticPr fontId="7"/>
  </si>
  <si>
    <t>万円（①+②+③+④）</t>
    <rPh sb="0" eb="2">
      <t>マンエン</t>
    </rPh>
    <phoneticPr fontId="7"/>
  </si>
  <si>
    <t>※基本分や加算分のような区分がない場合や体調不良児、訪問型の施設は交付金総額のみを回答してください。</t>
    <rPh sb="1" eb="4">
      <t>キホンブン</t>
    </rPh>
    <rPh sb="5" eb="8">
      <t>カサンブン</t>
    </rPh>
    <rPh sb="12" eb="14">
      <t>クブン</t>
    </rPh>
    <rPh sb="17" eb="19">
      <t>バアイ</t>
    </rPh>
    <rPh sb="20" eb="25">
      <t>タイチョウフリョウジ</t>
    </rPh>
    <rPh sb="26" eb="28">
      <t>ホウモン</t>
    </rPh>
    <rPh sb="28" eb="29">
      <t>ガタ</t>
    </rPh>
    <rPh sb="30" eb="32">
      <t>シセツ</t>
    </rPh>
    <rPh sb="33" eb="36">
      <t>コウフキン</t>
    </rPh>
    <rPh sb="36" eb="38">
      <t>ソウガク</t>
    </rPh>
    <rPh sb="41" eb="43">
      <t>カイトウ</t>
    </rPh>
    <phoneticPr fontId="7"/>
  </si>
  <si>
    <r>
      <t>※</t>
    </r>
    <r>
      <rPr>
        <b/>
        <sz val="10"/>
        <rFont val="ＭＳ Ｐゴシック"/>
        <family val="3"/>
        <charset val="128"/>
      </rPr>
      <t xml:space="preserve"> </t>
    </r>
    <r>
      <rPr>
        <b/>
        <u/>
        <sz val="10"/>
        <rFont val="ＭＳ Ｐゴシック"/>
        <family val="3"/>
        <charset val="128"/>
      </rPr>
      <t>金額の万円以下は小数点1桁未満を切り捨て、半角数字</t>
    </r>
    <r>
      <rPr>
        <sz val="10"/>
        <rFont val="ＭＳ Ｐゴシック"/>
        <family val="3"/>
        <charset val="128"/>
      </rPr>
      <t>でご回答ください。（例：1,234,500円なら 「123.4」 万円）</t>
    </r>
    <rPh sb="2" eb="4">
      <t>キンガク</t>
    </rPh>
    <rPh sb="23" eb="25">
      <t>ハンカク</t>
    </rPh>
    <rPh sb="25" eb="27">
      <t>スウジ</t>
    </rPh>
    <phoneticPr fontId="7"/>
  </si>
  <si>
    <t>①</t>
  </si>
  <si>
    <t>基本分：</t>
    <rPh sb="0" eb="3">
      <t>キホンブン</t>
    </rPh>
    <phoneticPr fontId="7"/>
  </si>
  <si>
    <t xml:space="preserve">万円）　　 </t>
    <rPh sb="0" eb="2">
      <t>マンエン</t>
    </rPh>
    <phoneticPr fontId="7"/>
  </si>
  <si>
    <t>②</t>
    <phoneticPr fontId="7"/>
  </si>
  <si>
    <t>加算分</t>
    <rPh sb="0" eb="2">
      <t>カサン</t>
    </rPh>
    <rPh sb="2" eb="3">
      <t>ブン</t>
    </rPh>
    <phoneticPr fontId="7"/>
  </si>
  <si>
    <t>送迎対応：</t>
    <rPh sb="0" eb="2">
      <t>ソウゲイ</t>
    </rPh>
    <rPh sb="2" eb="4">
      <t>タイオウ</t>
    </rPh>
    <phoneticPr fontId="7"/>
  </si>
  <si>
    <t>収入総額：</t>
    <rPh sb="0" eb="2">
      <t>シュウニュウ</t>
    </rPh>
    <rPh sb="2" eb="4">
      <t>ソウガク</t>
    </rPh>
    <phoneticPr fontId="7"/>
  </si>
  <si>
    <t>支出総額：</t>
    <rPh sb="0" eb="2">
      <t>シシュツ</t>
    </rPh>
    <rPh sb="2" eb="4">
      <t>ソウガク</t>
    </rPh>
    <phoneticPr fontId="7"/>
  </si>
  <si>
    <t>万円</t>
    <rPh sb="0" eb="2">
      <t>マンエン</t>
    </rPh>
    <phoneticPr fontId="7"/>
  </si>
  <si>
    <t>収支：</t>
    <rPh sb="0" eb="2">
      <t>シュウシ</t>
    </rPh>
    <phoneticPr fontId="7"/>
  </si>
  <si>
    <t>広域受け入れ：</t>
    <rPh sb="0" eb="2">
      <t>コウイキ</t>
    </rPh>
    <rPh sb="2" eb="3">
      <t>ウ</t>
    </rPh>
    <rPh sb="4" eb="5">
      <t>イ</t>
    </rPh>
    <phoneticPr fontId="7"/>
  </si>
  <si>
    <t>ICT予約システム：</t>
    <phoneticPr fontId="7"/>
  </si>
  <si>
    <t>1日利用料金：</t>
    <rPh sb="2" eb="6">
      <t>リヨウ</t>
    </rPh>
    <phoneticPr fontId="7"/>
  </si>
  <si>
    <t>利用料金の返還：</t>
    <rPh sb="0" eb="4">
      <t>リヨウ</t>
    </rPh>
    <rPh sb="5" eb="7">
      <t>ヘンカ</t>
    </rPh>
    <phoneticPr fontId="7"/>
  </si>
  <si>
    <t>月</t>
    <rPh sb="0" eb="1">
      <t>ツキ</t>
    </rPh>
    <phoneticPr fontId="7"/>
  </si>
  <si>
    <t>5月</t>
    <rPh sb="1" eb="2">
      <t>ガツ</t>
    </rPh>
    <phoneticPr fontId="7"/>
  </si>
  <si>
    <t>6月</t>
  </si>
  <si>
    <t>7月</t>
  </si>
  <si>
    <t>8月</t>
  </si>
  <si>
    <t>9月</t>
  </si>
  <si>
    <t>10月</t>
  </si>
  <si>
    <t>11月</t>
    <phoneticPr fontId="7"/>
  </si>
  <si>
    <t>12月</t>
  </si>
  <si>
    <t>2月</t>
  </si>
  <si>
    <t>3月</t>
  </si>
  <si>
    <t>合計</t>
    <rPh sb="0" eb="2">
      <t>ゴウケイ</t>
    </rPh>
    <phoneticPr fontId="7"/>
  </si>
  <si>
    <t>延べ人数</t>
    <rPh sb="0" eb="1">
      <t>ノ</t>
    </rPh>
    <rPh sb="2" eb="4">
      <t>ニンズウ</t>
    </rPh>
    <phoneticPr fontId="7"/>
  </si>
  <si>
    <t>開設日数</t>
    <rPh sb="0" eb="2">
      <t>カイセツ</t>
    </rPh>
    <rPh sb="2" eb="4">
      <t>ニッスウ</t>
    </rPh>
    <phoneticPr fontId="7"/>
  </si>
  <si>
    <t>1日平均</t>
    <rPh sb="1" eb="2">
      <t>ニチ</t>
    </rPh>
    <rPh sb="2" eb="4">
      <t>ヘイキン</t>
    </rPh>
    <phoneticPr fontId="7"/>
  </si>
  <si>
    <t>キャンセル数</t>
    <rPh sb="5" eb="6">
      <t>スウ</t>
    </rPh>
    <phoneticPr fontId="7"/>
  </si>
  <si>
    <t>満室断わり数</t>
    <rPh sb="0" eb="2">
      <t>マンシツ</t>
    </rPh>
    <rPh sb="2" eb="3">
      <t>コトワ</t>
    </rPh>
    <rPh sb="5" eb="6">
      <t>スウ</t>
    </rPh>
    <phoneticPr fontId="7"/>
  </si>
  <si>
    <t>※キャンセル数とは、（理由に関わらず） 利用者側から断った数、満室断わり数とは、定員オーバーや感染症の隔離など施設の都合で断った数です。</t>
    <rPh sb="6" eb="7">
      <t>スウ</t>
    </rPh>
    <rPh sb="11" eb="13">
      <t>リユウ</t>
    </rPh>
    <rPh sb="14" eb="15">
      <t>カカ</t>
    </rPh>
    <rPh sb="20" eb="23">
      <t>リヨウシャ</t>
    </rPh>
    <rPh sb="23" eb="24">
      <t>ガワ</t>
    </rPh>
    <rPh sb="26" eb="27">
      <t>コトワ</t>
    </rPh>
    <rPh sb="29" eb="30">
      <t>カズ</t>
    </rPh>
    <rPh sb="40" eb="42">
      <t>テイイン</t>
    </rPh>
    <rPh sb="47" eb="50">
      <t>カンセンショウ</t>
    </rPh>
    <rPh sb="51" eb="53">
      <t>カクリ</t>
    </rPh>
    <rPh sb="58" eb="60">
      <t>ツゴウ</t>
    </rPh>
    <phoneticPr fontId="7"/>
  </si>
  <si>
    <t>（利用率）</t>
    <rPh sb="1" eb="4">
      <t>リヨウリツ</t>
    </rPh>
    <phoneticPr fontId="7"/>
  </si>
  <si>
    <t>％</t>
    <phoneticPr fontId="7"/>
  </si>
  <si>
    <t>【　計算式： （（年間延べ人数）÷（保育定員×年間開設日数））×１００　】</t>
    <rPh sb="2" eb="5">
      <t>ケイサンシキ</t>
    </rPh>
    <rPh sb="9" eb="11">
      <t>ネンカン</t>
    </rPh>
    <rPh sb="11" eb="12">
      <t>ノベ</t>
    </rPh>
    <rPh sb="13" eb="15">
      <t>ニンズウ</t>
    </rPh>
    <rPh sb="18" eb="20">
      <t>ホイク</t>
    </rPh>
    <rPh sb="20" eb="22">
      <t>テイイン</t>
    </rPh>
    <rPh sb="23" eb="25">
      <t>ネンカン</t>
    </rPh>
    <rPh sb="25" eb="27">
      <t>カイセツ</t>
    </rPh>
    <rPh sb="27" eb="29">
      <t>ニッスウ</t>
    </rPh>
    <phoneticPr fontId="7"/>
  </si>
  <si>
    <t>Ⅲ. 以下の設問は、施設長または人事担当のかたに伺います。番号を記入し、必要に応じて数字をご記入ください。</t>
    <phoneticPr fontId="7"/>
  </si>
  <si>
    <t>回答</t>
    <rPh sb="0" eb="2">
      <t>カイトウ</t>
    </rPh>
    <phoneticPr fontId="7"/>
  </si>
  <si>
    <t>（１）常勤</t>
    <rPh sb="3" eb="5">
      <t>ジョウキン</t>
    </rPh>
    <phoneticPr fontId="7"/>
  </si>
  <si>
    <t>万円</t>
    <phoneticPr fontId="7"/>
  </si>
  <si>
    <t>（２）非常勤</t>
    <rPh sb="3" eb="6">
      <t>ヒジョウキン</t>
    </rPh>
    <phoneticPr fontId="7"/>
  </si>
  <si>
    <t>※ 金額の万円以下は小数点1桁未満を切り捨てて、半角数字でご回答ください。</t>
    <rPh sb="2" eb="4">
      <t>キンガク</t>
    </rPh>
    <rPh sb="24" eb="28">
      <t>ハンカクスウジ</t>
    </rPh>
    <phoneticPr fontId="7"/>
  </si>
  <si>
    <t>（３）回答を控えたい場合　　　⇒</t>
    <rPh sb="3" eb="5">
      <t>カイトウ</t>
    </rPh>
    <rPh sb="6" eb="7">
      <t>ヒカ</t>
    </rPh>
    <rPh sb="10" eb="12">
      <t>バアイ</t>
    </rPh>
    <phoneticPr fontId="7"/>
  </si>
  <si>
    <t>（”回答を控えたい” を選択してください）</t>
    <rPh sb="2" eb="4">
      <t>カイトウ</t>
    </rPh>
    <rPh sb="5" eb="6">
      <t>ヒカ</t>
    </rPh>
    <rPh sb="12" eb="14">
      <t>センタク</t>
    </rPh>
    <phoneticPr fontId="7"/>
  </si>
  <si>
    <t>病児保育の継続について</t>
    <rPh sb="0" eb="4">
      <t>ビョウジホイク</t>
    </rPh>
    <rPh sb="5" eb="7">
      <t>ケイゾク</t>
    </rPh>
    <phoneticPr fontId="7"/>
  </si>
  <si>
    <t>現在実施、あるいは今後予定している病児保育に関連する事業について　（その分類と実施の有無について回答して下さい）</t>
    <rPh sb="0" eb="2">
      <t>ゲンザイ</t>
    </rPh>
    <rPh sb="2" eb="4">
      <t>ジッシ</t>
    </rPh>
    <rPh sb="9" eb="13">
      <t>コンゴヨテイ</t>
    </rPh>
    <rPh sb="17" eb="21">
      <t>ビョウジホイク</t>
    </rPh>
    <rPh sb="22" eb="24">
      <t>カンレン</t>
    </rPh>
    <rPh sb="26" eb="28">
      <t>ジギョウ</t>
    </rPh>
    <rPh sb="36" eb="38">
      <t>ブンルイ</t>
    </rPh>
    <rPh sb="39" eb="41">
      <t>ジッシ</t>
    </rPh>
    <rPh sb="42" eb="44">
      <t>ウム</t>
    </rPh>
    <rPh sb="48" eb="50">
      <t>カイトウ</t>
    </rPh>
    <rPh sb="52" eb="53">
      <t>クダ</t>
    </rPh>
    <phoneticPr fontId="7"/>
  </si>
  <si>
    <t>分類：</t>
    <rPh sb="0" eb="2">
      <t>ブンルイ</t>
    </rPh>
    <phoneticPr fontId="7"/>
  </si>
  <si>
    <t>実施有無：</t>
    <rPh sb="0" eb="2">
      <t>ジッシ</t>
    </rPh>
    <rPh sb="2" eb="4">
      <t>ウム</t>
    </rPh>
    <phoneticPr fontId="7"/>
  </si>
  <si>
    <t>連絡先電話番号</t>
    <rPh sb="0" eb="3">
      <t>レンラクサキ</t>
    </rPh>
    <rPh sb="3" eb="5">
      <t>デンワ</t>
    </rPh>
    <rPh sb="5" eb="7">
      <t>バンゴウ</t>
    </rPh>
    <phoneticPr fontId="7"/>
  </si>
  <si>
    <t xml:space="preserve"> の部分の記入をお願いいたします</t>
    <rPh sb="2" eb="4">
      <t>ブブン</t>
    </rPh>
    <rPh sb="5" eb="7">
      <t>キニュウ</t>
    </rPh>
    <rPh sb="9" eb="10">
      <t>ネガ</t>
    </rPh>
    <phoneticPr fontId="7"/>
  </si>
  <si>
    <t>都道府県名（</t>
    <phoneticPr fontId="6"/>
  </si>
  <si>
    <t>名</t>
    <rPh sb="0" eb="1">
      <t>メイ</t>
    </rPh>
    <phoneticPr fontId="6"/>
  </si>
  <si>
    <r>
      <t xml:space="preserve">※ </t>
    </r>
    <r>
      <rPr>
        <b/>
        <u/>
        <sz val="10"/>
        <rFont val="ＭＳ Ｐゴシック"/>
        <family val="3"/>
        <charset val="128"/>
      </rPr>
      <t>交付金等の補助を受けている施設はそれに該当する事業類型を記入。実績がなくても複数の類型で補助を受けている場合は複数選択ください。</t>
    </r>
    <r>
      <rPr>
        <b/>
        <sz val="10"/>
        <rFont val="ＭＳ Ｐゴシック"/>
        <family val="3"/>
        <charset val="128"/>
      </rPr>
      <t xml:space="preserve">
　　交付金などの補助を受けていない施設は、預かり児が急性期（高熱など）でも対応している場合は病児対応型、主に回復期（微熱や解熱後など）
　　の場合は病後児を選択してください。</t>
    </r>
    <rPh sb="2" eb="5">
      <t>コウフキン</t>
    </rPh>
    <rPh sb="5" eb="6">
      <t>トウ</t>
    </rPh>
    <rPh sb="7" eb="9">
      <t>ホジョ</t>
    </rPh>
    <rPh sb="10" eb="11">
      <t>ウ</t>
    </rPh>
    <rPh sb="15" eb="17">
      <t>シセツ</t>
    </rPh>
    <rPh sb="21" eb="23">
      <t>ガイトウ</t>
    </rPh>
    <rPh sb="25" eb="27">
      <t>ジギョウ</t>
    </rPh>
    <rPh sb="27" eb="29">
      <t>ルイケイ</t>
    </rPh>
    <rPh sb="30" eb="32">
      <t>キニュウ</t>
    </rPh>
    <rPh sb="33" eb="35">
      <t>ジッセキ</t>
    </rPh>
    <rPh sb="40" eb="42">
      <t>フクスウ</t>
    </rPh>
    <rPh sb="43" eb="45">
      <t>ルイケイ</t>
    </rPh>
    <rPh sb="46" eb="48">
      <t>ホジョ</t>
    </rPh>
    <rPh sb="49" eb="50">
      <t>ウ</t>
    </rPh>
    <rPh sb="54" eb="56">
      <t>バアイ</t>
    </rPh>
    <rPh sb="57" eb="59">
      <t>フクスウ</t>
    </rPh>
    <rPh sb="59" eb="61">
      <t>センタク</t>
    </rPh>
    <phoneticPr fontId="7"/>
  </si>
  <si>
    <t xml:space="preserve">万円 </t>
    <rPh sb="0" eb="2">
      <t>マンエン</t>
    </rPh>
    <phoneticPr fontId="7"/>
  </si>
  <si>
    <t>送迎経費⇒</t>
    <phoneticPr fontId="6"/>
  </si>
  <si>
    <t>万円　</t>
    <rPh sb="0" eb="2">
      <t>マンエン</t>
    </rPh>
    <phoneticPr fontId="7"/>
  </si>
  <si>
    <r>
      <t xml:space="preserve">… </t>
    </r>
    <r>
      <rPr>
        <u/>
        <sz val="10"/>
        <color rgb="FFFF0000"/>
        <rFont val="ＭＳ Ｐゴシック"/>
        <family val="3"/>
        <charset val="128"/>
      </rPr>
      <t xml:space="preserve">送迎 [1] </t>
    </r>
    <r>
      <rPr>
        <sz val="10"/>
        <color rgb="FFFF0000"/>
        <rFont val="ＭＳ Ｐゴシック"/>
        <family val="3"/>
        <charset val="128"/>
      </rPr>
      <t>の場合、看護師等雇上費⇒</t>
    </r>
    <rPh sb="2" eb="4">
      <t>ソウゲイ</t>
    </rPh>
    <rPh sb="10" eb="12">
      <t>バアイ</t>
    </rPh>
    <rPh sb="13" eb="16">
      <t>カンゴシ</t>
    </rPh>
    <rPh sb="16" eb="17">
      <t>トウ</t>
    </rPh>
    <rPh sb="17" eb="19">
      <t>ヨウジョウ</t>
    </rPh>
    <rPh sb="19" eb="20">
      <t>ヒ</t>
    </rPh>
    <phoneticPr fontId="7"/>
  </si>
  <si>
    <t>その他の交付金（研修参加費等）：</t>
    <rPh sb="4" eb="7">
      <t>コウフキン</t>
    </rPh>
    <rPh sb="8" eb="13">
      <t>ケンシュウサンカヒ</t>
    </rPh>
    <rPh sb="13" eb="14">
      <t>トウ</t>
    </rPh>
    <phoneticPr fontId="7"/>
  </si>
  <si>
    <t>万円</t>
    <rPh sb="0" eb="1">
      <t>マン</t>
    </rPh>
    <rPh sb="1" eb="2">
      <t>エン</t>
    </rPh>
    <phoneticPr fontId="7"/>
  </si>
  <si>
    <t>合計金額⇒</t>
    <rPh sb="0" eb="2">
      <t>ゴウケイ</t>
    </rPh>
    <rPh sb="2" eb="4">
      <t>キンガク</t>
    </rPh>
    <phoneticPr fontId="7"/>
  </si>
  <si>
    <t>円　※時間制の場合は、8時間利用した場合の料金を記載ください。（記入方法：2000円→2000　半角数字でご回答ください）</t>
    <rPh sb="0" eb="1">
      <t xml:space="preserve">エン </t>
    </rPh>
    <rPh sb="3" eb="6">
      <t>ジカn</t>
    </rPh>
    <rPh sb="12" eb="14">
      <t>ジカn</t>
    </rPh>
    <rPh sb="14" eb="16">
      <t>リヨウ</t>
    </rPh>
    <rPh sb="21" eb="23">
      <t>リョウキn</t>
    </rPh>
    <rPh sb="24" eb="26">
      <t>キサイ</t>
    </rPh>
    <rPh sb="32" eb="36">
      <t>キニュウホウホウ</t>
    </rPh>
    <rPh sb="41" eb="42">
      <t>エン</t>
    </rPh>
    <rPh sb="48" eb="52">
      <t>ハンカクスウジ</t>
    </rPh>
    <rPh sb="54" eb="56">
      <t>カイトウ</t>
    </rPh>
    <phoneticPr fontId="7"/>
  </si>
  <si>
    <t>…ある場合はその金額</t>
    <rPh sb="3" eb="5">
      <t>バアイ</t>
    </rPh>
    <rPh sb="8" eb="10">
      <t>キンガク</t>
    </rPh>
    <phoneticPr fontId="6"/>
  </si>
  <si>
    <t>連絡先ご担当者</t>
    <rPh sb="0" eb="3">
      <t>レンラクサキ</t>
    </rPh>
    <rPh sb="4" eb="7">
      <t>タントウシャ</t>
    </rPh>
    <phoneticPr fontId="7"/>
  </si>
  <si>
    <r>
      <rPr>
        <sz val="10"/>
        <color rgb="FFFF0000"/>
        <rFont val="ＭＳ Ｐゴシック"/>
        <family val="3"/>
        <charset val="128"/>
      </rPr>
      <t>…</t>
    </r>
    <r>
      <rPr>
        <u/>
        <sz val="10"/>
        <color rgb="FFFF0000"/>
        <rFont val="ＭＳ Ｐゴシック"/>
        <family val="3"/>
        <charset val="128"/>
      </rPr>
      <t>[1]</t>
    </r>
    <r>
      <rPr>
        <sz val="10"/>
        <color rgb="FFFF0000"/>
        <rFont val="ＭＳ Ｐゴシック"/>
        <family val="3"/>
        <charset val="128"/>
      </rPr>
      <t xml:space="preserve"> の場合、名称⇒</t>
    </r>
    <r>
      <rPr>
        <b/>
        <sz val="10"/>
        <color rgb="FFFF0000"/>
        <rFont val="ＭＳ Ｐゴシック"/>
        <family val="3"/>
        <charset val="128"/>
      </rPr>
      <t>　　　　</t>
    </r>
    <rPh sb="6" eb="8">
      <t>バアイ</t>
    </rPh>
    <rPh sb="9" eb="11">
      <t>メイショウ</t>
    </rPh>
    <phoneticPr fontId="7"/>
  </si>
  <si>
    <t>その中で人件費（保育士、看護師、事務員、管理者、嘱託医師などの年間支給額）は、</t>
    <phoneticPr fontId="6"/>
  </si>
  <si>
    <t>万円・・・・・</t>
    <rPh sb="0" eb="2">
      <t>マンエン</t>
    </rPh>
    <phoneticPr fontId="7"/>
  </si>
  <si>
    <t>万円　（収入と支出から自動的に計算されます。手書きの場合は計算して記入してください）</t>
    <rPh sb="0" eb="2">
      <t>マンエン</t>
    </rPh>
    <rPh sb="4" eb="6">
      <t>シュウニュウ</t>
    </rPh>
    <rPh sb="7" eb="9">
      <t>シシュツ</t>
    </rPh>
    <rPh sb="11" eb="14">
      <t>ジドウテキ</t>
    </rPh>
    <rPh sb="15" eb="17">
      <t>ケイサン</t>
    </rPh>
    <rPh sb="22" eb="24">
      <t>テガ</t>
    </rPh>
    <rPh sb="26" eb="28">
      <t>バアイ</t>
    </rPh>
    <rPh sb="29" eb="31">
      <t>ケイサン</t>
    </rPh>
    <rPh sb="33" eb="35">
      <t>キニュウ</t>
    </rPh>
    <phoneticPr fontId="7"/>
  </si>
  <si>
    <r>
      <t xml:space="preserve">← </t>
    </r>
    <r>
      <rPr>
        <sz val="9"/>
        <color rgb="FF0000FF"/>
        <rFont val="ＭＳ Ｐゴシック"/>
        <family val="3"/>
        <charset val="128"/>
      </rPr>
      <t>［ １．障害児通所施設　２．産後ケア事業　３．地域子育て支援事業　４．その他　５．ない ］</t>
    </r>
    <rPh sb="6" eb="9">
      <t>ショウガイジ</t>
    </rPh>
    <rPh sb="9" eb="11">
      <t>ツウショ</t>
    </rPh>
    <rPh sb="11" eb="13">
      <t>シセツ</t>
    </rPh>
    <rPh sb="16" eb="18">
      <t>サンゴ</t>
    </rPh>
    <rPh sb="20" eb="22">
      <t>ジギョウ</t>
    </rPh>
    <rPh sb="25" eb="27">
      <t>チイキ</t>
    </rPh>
    <rPh sb="27" eb="29">
      <t>コソダ</t>
    </rPh>
    <rPh sb="30" eb="32">
      <t>シエン</t>
    </rPh>
    <rPh sb="32" eb="34">
      <t>ジギョウ</t>
    </rPh>
    <rPh sb="39" eb="40">
      <t>タ</t>
    </rPh>
    <phoneticPr fontId="7"/>
  </si>
  <si>
    <r>
      <t>←</t>
    </r>
    <r>
      <rPr>
        <sz val="9"/>
        <color rgb="FF0070C0"/>
        <rFont val="ＭＳ Ｐゴシック"/>
        <family val="3"/>
        <charset val="128"/>
      </rPr>
      <t xml:space="preserve"> </t>
    </r>
    <r>
      <rPr>
        <sz val="9"/>
        <color rgb="FF0000FF"/>
        <rFont val="ＭＳ Ｐゴシック"/>
        <family val="3"/>
        <charset val="128"/>
      </rPr>
      <t>［ １．拡張も視野に積極的に続けたい　２．できる範囲で続けたい　３．数年以内に閉室する予定　４．今年中に閉室する　５．わからない ］</t>
    </r>
    <rPh sb="6" eb="8">
      <t>カクチョウ</t>
    </rPh>
    <rPh sb="9" eb="11">
      <t>シヤ</t>
    </rPh>
    <rPh sb="12" eb="15">
      <t>セッキョクテキ</t>
    </rPh>
    <rPh sb="16" eb="17">
      <t>ツヅ</t>
    </rPh>
    <rPh sb="26" eb="28">
      <t>ハンイ</t>
    </rPh>
    <rPh sb="29" eb="30">
      <t>ツヅ</t>
    </rPh>
    <rPh sb="36" eb="40">
      <t>スウネンイナイ</t>
    </rPh>
    <rPh sb="41" eb="43">
      <t>ヘイシツ</t>
    </rPh>
    <rPh sb="45" eb="47">
      <t>ヨテイ</t>
    </rPh>
    <phoneticPr fontId="7"/>
  </si>
  <si>
    <r>
      <t>←</t>
    </r>
    <r>
      <rPr>
        <sz val="10"/>
        <color rgb="FF0070C0"/>
        <rFont val="ＭＳ Ｐゴシック"/>
        <family val="3"/>
        <charset val="128"/>
      </rPr>
      <t xml:space="preserve"> </t>
    </r>
    <r>
      <rPr>
        <sz val="10"/>
        <color rgb="FF0000FF"/>
        <rFont val="ＭＳ Ｐゴシック"/>
        <family val="3"/>
        <charset val="128"/>
      </rPr>
      <t>［ １．ある　２．ない ］</t>
    </r>
    <phoneticPr fontId="7"/>
  </si>
  <si>
    <r>
      <t>（その中で改善分の有無　</t>
    </r>
    <r>
      <rPr>
        <sz val="10"/>
        <color rgb="FF0000FF"/>
        <rFont val="ＭＳ Ｐゴシック"/>
        <family val="3"/>
        <charset val="128"/>
      </rPr>
      <t>［ １．ある　２．ない ］</t>
    </r>
    <r>
      <rPr>
        <sz val="10"/>
        <rFont val="ＭＳ Ｐゴシック"/>
        <family val="3"/>
        <charset val="128"/>
      </rPr>
      <t>⇒</t>
    </r>
    <rPh sb="9" eb="11">
      <t>ウム</t>
    </rPh>
    <phoneticPr fontId="6"/>
  </si>
  <si>
    <t>雇用保育士数：</t>
  </si>
  <si>
    <t>看護師の勤務状況：</t>
    <rPh sb="0" eb="3">
      <t>カンゴシ</t>
    </rPh>
    <rPh sb="4" eb="6">
      <t>キンム</t>
    </rPh>
    <rPh sb="6" eb="8">
      <t>ジョウキョウ</t>
    </rPh>
    <phoneticPr fontId="6"/>
  </si>
  <si>
    <t>看護師の雇用や勤務の体制：</t>
  </si>
  <si>
    <t>常勤（専任</t>
    <phoneticPr fontId="6"/>
  </si>
  <si>
    <t>名、　 兼任</t>
    <rPh sb="4" eb="6">
      <t>ケンニン</t>
    </rPh>
    <phoneticPr fontId="7"/>
  </si>
  <si>
    <t>名、非常勤</t>
    <rPh sb="0" eb="1">
      <t>メイ</t>
    </rPh>
    <rPh sb="2" eb="5">
      <t>ヒジョウキン</t>
    </rPh>
    <phoneticPr fontId="7"/>
  </si>
  <si>
    <t>名）　　　　 非常勤（専任</t>
    <rPh sb="7" eb="10">
      <t>ヒジョウキン</t>
    </rPh>
    <rPh sb="11" eb="13">
      <t>センニン</t>
    </rPh>
    <phoneticPr fontId="7"/>
  </si>
  <si>
    <t>名）　　合計</t>
    <rPh sb="0" eb="1">
      <t>メイ</t>
    </rPh>
    <rPh sb="4" eb="6">
      <t>ゴウケイ</t>
    </rPh>
    <phoneticPr fontId="7"/>
  </si>
  <si>
    <t>← 下記から選んで番号を記入してください。</t>
    <rPh sb="2" eb="4">
      <t>カキ</t>
    </rPh>
    <rPh sb="6" eb="7">
      <t>エラ</t>
    </rPh>
    <rPh sb="9" eb="11">
      <t>バンゴウ</t>
    </rPh>
    <rPh sb="12" eb="14">
      <t>キニュウ</t>
    </rPh>
    <phoneticPr fontId="7"/>
  </si>
  <si>
    <t>名　  （常勤</t>
    <rPh sb="0" eb="1">
      <t>メイ</t>
    </rPh>
    <phoneticPr fontId="7"/>
  </si>
  <si>
    <t>Ⅳ. 今後の病児保育の運営や病児保育に関連する事業についてお聞かせください。</t>
    <rPh sb="3" eb="5">
      <t>コンゴ</t>
    </rPh>
    <rPh sb="6" eb="10">
      <t>ビョウジホイク</t>
    </rPh>
    <rPh sb="11" eb="13">
      <t>ウンエイ</t>
    </rPh>
    <rPh sb="14" eb="18">
      <t>ビョウジホイク</t>
    </rPh>
    <rPh sb="19" eb="21">
      <t>カンレン</t>
    </rPh>
    <rPh sb="23" eb="25">
      <t>ジギョウ</t>
    </rPh>
    <rPh sb="30" eb="31">
      <t>キ</t>
    </rPh>
    <phoneticPr fontId="7"/>
  </si>
  <si>
    <t>以下の看護師の数は病児保育に関わっている看護師の数です。他科の看護師、外来や病棟の看護師、本施設の看護師は含みません。</t>
    <rPh sb="0" eb="2">
      <t>イカ</t>
    </rPh>
    <rPh sb="3" eb="6">
      <t>カンゴシ</t>
    </rPh>
    <rPh sb="7" eb="8">
      <t>カズ</t>
    </rPh>
    <rPh sb="9" eb="11">
      <t>ビョウジ</t>
    </rPh>
    <rPh sb="11" eb="13">
      <t>ホイク</t>
    </rPh>
    <rPh sb="14" eb="15">
      <t>カカ</t>
    </rPh>
    <rPh sb="20" eb="23">
      <t>カンゴシ</t>
    </rPh>
    <rPh sb="24" eb="25">
      <t>カズ</t>
    </rPh>
    <rPh sb="28" eb="30">
      <t>タカ</t>
    </rPh>
    <rPh sb="31" eb="34">
      <t>カンゴシ</t>
    </rPh>
    <rPh sb="35" eb="37">
      <t>ガイライ</t>
    </rPh>
    <rPh sb="38" eb="40">
      <t>ビョウトウ</t>
    </rPh>
    <rPh sb="41" eb="44">
      <t>カンゴシ</t>
    </rPh>
    <rPh sb="45" eb="46">
      <t>ホン</t>
    </rPh>
    <rPh sb="46" eb="48">
      <t>シセツ</t>
    </rPh>
    <rPh sb="49" eb="52">
      <t>カンゴシ</t>
    </rPh>
    <rPh sb="53" eb="54">
      <t>フク</t>
    </rPh>
    <phoneticPr fontId="6"/>
  </si>
  <si>
    <r>
      <rPr>
        <b/>
        <sz val="14"/>
        <color rgb="FFFF0000"/>
        <rFont val="ＭＳ Ｐゴシック"/>
        <family val="3"/>
        <charset val="128"/>
      </rPr>
      <t xml:space="preserve"> 2022年度（令和4年度）</t>
    </r>
    <r>
      <rPr>
        <b/>
        <sz val="14"/>
        <color theme="1"/>
        <rFont val="ＭＳ Ｐゴシック"/>
        <family val="3"/>
        <charset val="128"/>
      </rPr>
      <t>　病児・病後児保育室実績調査</t>
    </r>
    <rPh sb="5" eb="7">
      <t>ネンド</t>
    </rPh>
    <rPh sb="8" eb="10">
      <t>レイワ</t>
    </rPh>
    <rPh sb="11" eb="12">
      <t>ネン</t>
    </rPh>
    <rPh sb="12" eb="13">
      <t>ド</t>
    </rPh>
    <rPh sb="15" eb="17">
      <t>ビョウジ</t>
    </rPh>
    <rPh sb="18" eb="20">
      <t>ビョウゴ</t>
    </rPh>
    <rPh sb="20" eb="21">
      <t>ジ</t>
    </rPh>
    <rPh sb="21" eb="23">
      <t>ホイク</t>
    </rPh>
    <rPh sb="23" eb="24">
      <t>シツ</t>
    </rPh>
    <rPh sb="24" eb="26">
      <t>ジッセキ</t>
    </rPh>
    <phoneticPr fontId="7"/>
  </si>
  <si>
    <t>http://kanri.jp/B-HOIKU/2022/</t>
    <phoneticPr fontId="7"/>
  </si>
  <si>
    <r>
      <t>※2022年度（令和4年度）は 「R4/4/1～R5/3/31」 です。</t>
    </r>
    <r>
      <rPr>
        <b/>
        <sz val="11"/>
        <color rgb="FFFF0000"/>
        <rFont val="ＭＳ Ｐゴシック"/>
        <family val="3"/>
        <charset val="128"/>
      </rPr>
      <t>今年度（R5年度）ではありません。</t>
    </r>
    <rPh sb="5" eb="7">
      <t>ネンド</t>
    </rPh>
    <rPh sb="8" eb="10">
      <t>レイワ</t>
    </rPh>
    <rPh sb="11" eb="13">
      <t>ネンド</t>
    </rPh>
    <rPh sb="12" eb="13">
      <t>ド</t>
    </rPh>
    <rPh sb="36" eb="39">
      <t>コンネンド</t>
    </rPh>
    <rPh sb="42" eb="44">
      <t>ネンド</t>
    </rPh>
    <phoneticPr fontId="7"/>
  </si>
  <si>
    <r>
      <t>Ⅱ.2022年度（R4/4/1～R5/3/31）までの利用者実績を記入してください。</t>
    </r>
    <r>
      <rPr>
        <b/>
        <sz val="10"/>
        <rFont val="ＭＳ Ｐゴシック"/>
        <family val="3"/>
        <charset val="128"/>
      </rPr>
      <t>（体調不良児対応型と訪問型は該当月の利用人数と運営日数のみを記載）</t>
    </r>
    <rPh sb="6" eb="8">
      <t>ネンド</t>
    </rPh>
    <rPh sb="19" eb="20">
      <t>ヘイネン</t>
    </rPh>
    <rPh sb="27" eb="29">
      <t>リヨウ</t>
    </rPh>
    <rPh sb="29" eb="30">
      <t>シャ</t>
    </rPh>
    <rPh sb="30" eb="32">
      <t>ジッセキ</t>
    </rPh>
    <rPh sb="33" eb="35">
      <t>キニュウ</t>
    </rPh>
    <rPh sb="43" eb="45">
      <t>タイチョウ</t>
    </rPh>
    <rPh sb="45" eb="47">
      <t>フリョウ</t>
    </rPh>
    <rPh sb="47" eb="48">
      <t>ジ</t>
    </rPh>
    <rPh sb="48" eb="51">
      <t>タイオウガタ</t>
    </rPh>
    <rPh sb="52" eb="54">
      <t>ホウモン</t>
    </rPh>
    <rPh sb="54" eb="55">
      <t>ガタ</t>
    </rPh>
    <rPh sb="56" eb="58">
      <t>ガイトウ</t>
    </rPh>
    <rPh sb="58" eb="59">
      <t>ツキ</t>
    </rPh>
    <rPh sb="60" eb="62">
      <t>リヨウ</t>
    </rPh>
    <rPh sb="62" eb="64">
      <t>ニンズウ</t>
    </rPh>
    <rPh sb="65" eb="67">
      <t>ウンエイ</t>
    </rPh>
    <rPh sb="67" eb="69">
      <t>ニッスウ</t>
    </rPh>
    <rPh sb="72" eb="74">
      <t>キサイ</t>
    </rPh>
    <phoneticPr fontId="7"/>
  </si>
  <si>
    <t>R4.4月</t>
    <rPh sb="4" eb="5">
      <t>ガツ</t>
    </rPh>
    <phoneticPr fontId="7"/>
  </si>
  <si>
    <t>R5.1月</t>
    <phoneticPr fontId="7"/>
  </si>
  <si>
    <r>
      <t xml:space="preserve">← </t>
    </r>
    <r>
      <rPr>
        <sz val="9"/>
        <color rgb="FF0000FF"/>
        <rFont val="ＭＳ Ｐゴシック"/>
        <family val="3"/>
        <charset val="128"/>
      </rPr>
      <t>［ １．実施中　２．令和6年度予定　３．未定 ］</t>
    </r>
    <rPh sb="6" eb="9">
      <t>ジッシチュウ</t>
    </rPh>
    <rPh sb="12" eb="14">
      <t>レイワ</t>
    </rPh>
    <rPh sb="15" eb="16">
      <t>ネン</t>
    </rPh>
    <rPh sb="16" eb="17">
      <t>ド</t>
    </rPh>
    <rPh sb="17" eb="19">
      <t>ヨテイ</t>
    </rPh>
    <rPh sb="22" eb="24">
      <t>ミテイ</t>
    </rPh>
    <phoneticPr fontId="7"/>
  </si>
  <si>
    <r>
      <t xml:space="preserve">← </t>
    </r>
    <r>
      <rPr>
        <sz val="10"/>
        <color rgb="FF0000FF"/>
        <rFont val="ＭＳ Ｐゴシック"/>
        <family val="3"/>
        <charset val="128"/>
      </rPr>
      <t>［ １．ある（自治体に返金して、施設の収入にできない）　２．ない（施設の収入にできる） ］</t>
    </r>
    <rPh sb="9" eb="12">
      <t>ジチタイ</t>
    </rPh>
    <rPh sb="13" eb="15">
      <t>ヘンキン</t>
    </rPh>
    <rPh sb="18" eb="20">
      <t>シセテゥ</t>
    </rPh>
    <rPh sb="21" eb="23">
      <t>シュウニュウニデキ</t>
    </rPh>
    <rPh sb="35" eb="37">
      <t>シセテゥ</t>
    </rPh>
    <rPh sb="38" eb="40">
      <t>シュウニュウニデ</t>
    </rPh>
    <phoneticPr fontId="7"/>
  </si>
  <si>
    <t>名←定員数（定員なしの施設は預かり最大数）の病児の保育看護に備えて、現場で配置しているおおよその保育士数</t>
    <rPh sb="0" eb="1">
      <t>メイ</t>
    </rPh>
    <rPh sb="2" eb="4">
      <t>テイイン</t>
    </rPh>
    <rPh sb="4" eb="5">
      <t>スウ</t>
    </rPh>
    <rPh sb="6" eb="8">
      <t>テイイン</t>
    </rPh>
    <rPh sb="11" eb="13">
      <t>シセツ</t>
    </rPh>
    <rPh sb="14" eb="15">
      <t>アズ</t>
    </rPh>
    <rPh sb="17" eb="20">
      <t>サイダイスウ</t>
    </rPh>
    <rPh sb="22" eb="24">
      <t>ビョウジ</t>
    </rPh>
    <rPh sb="25" eb="27">
      <t>ホイク</t>
    </rPh>
    <rPh sb="27" eb="29">
      <t>カンゴ</t>
    </rPh>
    <rPh sb="30" eb="31">
      <t>ソナ</t>
    </rPh>
    <rPh sb="34" eb="36">
      <t>ゲンバ</t>
    </rPh>
    <rPh sb="37" eb="39">
      <t>ハイチ</t>
    </rPh>
    <rPh sb="48" eb="51">
      <t>ホイクシ</t>
    </rPh>
    <rPh sb="51" eb="52">
      <t>スウ</t>
    </rPh>
    <phoneticPr fontId="7"/>
  </si>
  <si>
    <t>配置保育士数：</t>
    <rPh sb="0" eb="2">
      <t>ハイチ</t>
    </rPh>
    <rPh sb="2" eb="5">
      <t>ホイクシ</t>
    </rPh>
    <rPh sb="5" eb="6">
      <t>スウ</t>
    </rPh>
    <phoneticPr fontId="7"/>
  </si>
  <si>
    <t>③</t>
    <phoneticPr fontId="7"/>
  </si>
  <si>
    <t>Ⅴ.最後に病児保育に関する自治体や政府への要望がありましたら、ご自由に記載してください。加盟施設の皆様のご意見を反映させ
　　たいと思います。また今後の病児保育の在り方についてご意見があれば、共有して検討させていただきます。</t>
    <rPh sb="10" eb="11">
      <t>カン</t>
    </rPh>
    <rPh sb="13" eb="16">
      <t>ジチタイ</t>
    </rPh>
    <rPh sb="17" eb="19">
      <t>セイフ</t>
    </rPh>
    <rPh sb="21" eb="23">
      <t>ヨウボウ</t>
    </rPh>
    <rPh sb="44" eb="46">
      <t>カメイ</t>
    </rPh>
    <rPh sb="46" eb="48">
      <t>シセツ</t>
    </rPh>
    <rPh sb="49" eb="51">
      <t>ミナサマ</t>
    </rPh>
    <rPh sb="53" eb="55">
      <t>イケン</t>
    </rPh>
    <rPh sb="56" eb="58">
      <t>ハンエイ</t>
    </rPh>
    <rPh sb="73" eb="75">
      <t>コンゴ</t>
    </rPh>
    <rPh sb="76" eb="78">
      <t>ビョウジ</t>
    </rPh>
    <rPh sb="78" eb="80">
      <t>ホイク</t>
    </rPh>
    <rPh sb="81" eb="82">
      <t>ア</t>
    </rPh>
    <rPh sb="83" eb="84">
      <t>カタ</t>
    </rPh>
    <rPh sb="89" eb="91">
      <t>イケン</t>
    </rPh>
    <rPh sb="96" eb="98">
      <t>キョウユウ</t>
    </rPh>
    <rPh sb="100" eb="102">
      <t>ケントウ</t>
    </rPh>
    <phoneticPr fontId="7"/>
  </si>
  <si>
    <t>2022年度の最終的な支給額についてあてはまるものを選択してください。</t>
    <rPh sb="4" eb="6">
      <t>ネンド</t>
    </rPh>
    <rPh sb="7" eb="10">
      <t>サイシュウテキ</t>
    </rPh>
    <rPh sb="11" eb="14">
      <t>シキュウガク</t>
    </rPh>
    <rPh sb="26" eb="28">
      <t>センタク</t>
    </rPh>
    <phoneticPr fontId="6"/>
  </si>
  <si>
    <t>④</t>
    <phoneticPr fontId="6"/>
  </si>
  <si>
    <t>2022年度の支給額の決め方についてあてはまるものを選択してください。</t>
    <rPh sb="4" eb="6">
      <t>ネンド</t>
    </rPh>
    <rPh sb="7" eb="10">
      <t>シキュウガク</t>
    </rPh>
    <rPh sb="11" eb="12">
      <t>キ</t>
    </rPh>
    <rPh sb="13" eb="14">
      <t>カタ</t>
    </rPh>
    <rPh sb="26" eb="28">
      <t>センタク</t>
    </rPh>
    <phoneticPr fontId="6"/>
  </si>
  <si>
    <t>⑤</t>
    <phoneticPr fontId="6"/>
  </si>
  <si>
    <t>⑥</t>
    <phoneticPr fontId="6"/>
  </si>
  <si>
    <t>（定員数）</t>
    <rPh sb="1" eb="4">
      <t>テイインスウ</t>
    </rPh>
    <phoneticPr fontId="6"/>
  </si>
  <si>
    <t>名：　上の質問で定員の設定が 「ない」 施設の場合は、施設の面積やスタッフ数から経験的にお預かり可能な上限値を記載してください。</t>
    <rPh sb="0" eb="1">
      <t>メイ</t>
    </rPh>
    <rPh sb="3" eb="4">
      <t>ウエ</t>
    </rPh>
    <rPh sb="5" eb="7">
      <t>シツモン</t>
    </rPh>
    <rPh sb="11" eb="13">
      <t>セッテイ</t>
    </rPh>
    <rPh sb="20" eb="22">
      <t>シセツ</t>
    </rPh>
    <rPh sb="27" eb="29">
      <t>シセツ</t>
    </rPh>
    <rPh sb="30" eb="32">
      <t>メンセキ</t>
    </rPh>
    <rPh sb="37" eb="38">
      <t>スウ</t>
    </rPh>
    <rPh sb="40" eb="43">
      <t>ケイケンテキ</t>
    </rPh>
    <rPh sb="45" eb="46">
      <t>アズ</t>
    </rPh>
    <rPh sb="48" eb="50">
      <t>カノウ</t>
    </rPh>
    <rPh sb="51" eb="54">
      <t>ジョウゲンチ</t>
    </rPh>
    <rPh sb="55" eb="57">
      <t>キサイ</t>
    </rPh>
    <phoneticPr fontId="7"/>
  </si>
  <si>
    <t>名：　そのうち病児保育に勤務する保育士数　⇒</t>
    <rPh sb="0" eb="1">
      <t>メイ</t>
    </rPh>
    <phoneticPr fontId="7"/>
  </si>
  <si>
    <t>　　1 ) 年間利用人数にかかわらず、.定員数によって定められている。</t>
    <rPh sb="6" eb="8">
      <t>ネンカン</t>
    </rPh>
    <rPh sb="8" eb="12">
      <t>リヨウニンズウ</t>
    </rPh>
    <rPh sb="20" eb="22">
      <t>テイイン</t>
    </rPh>
    <rPh sb="22" eb="23">
      <t>スウ</t>
    </rPh>
    <rPh sb="27" eb="28">
      <t>サダ</t>
    </rPh>
    <phoneticPr fontId="6"/>
  </si>
  <si>
    <t>　　2 ) 特に毎年自治体との協議はなく、これまでのおおよその利用人数をもとに例年同様の支給がされる。</t>
    <rPh sb="6" eb="7">
      <t>トク</t>
    </rPh>
    <rPh sb="8" eb="10">
      <t>マイトシ</t>
    </rPh>
    <rPh sb="10" eb="13">
      <t>ジチタイ</t>
    </rPh>
    <rPh sb="15" eb="17">
      <t>キョウギ</t>
    </rPh>
    <rPh sb="31" eb="35">
      <t>リヨウニンズウ</t>
    </rPh>
    <rPh sb="39" eb="41">
      <t>レイネン</t>
    </rPh>
    <rPh sb="41" eb="43">
      <t>ドウヨウ</t>
    </rPh>
    <rPh sb="44" eb="46">
      <t>シキュウ</t>
    </rPh>
    <phoneticPr fontId="6"/>
  </si>
  <si>
    <t>　　3 ) 毎年年度初めに自治体と、前年度の利用人数の実績を根拠に自治体と利用人数の見積もりが協議されて、支給が開始される。</t>
    <rPh sb="6" eb="8">
      <t>マイトシ</t>
    </rPh>
    <rPh sb="8" eb="10">
      <t>ネンド</t>
    </rPh>
    <rPh sb="10" eb="11">
      <t>ハジ</t>
    </rPh>
    <rPh sb="13" eb="16">
      <t>ジチタイ</t>
    </rPh>
    <rPh sb="18" eb="21">
      <t>ゼンネンド</t>
    </rPh>
    <rPh sb="22" eb="26">
      <t>リヨウニンズウ</t>
    </rPh>
    <rPh sb="27" eb="29">
      <t>ジッセキ</t>
    </rPh>
    <rPh sb="30" eb="32">
      <t>コンキョ</t>
    </rPh>
    <rPh sb="33" eb="36">
      <t>ジチタイ</t>
    </rPh>
    <rPh sb="37" eb="41">
      <t>リヨウニンズウ</t>
    </rPh>
    <rPh sb="42" eb="44">
      <t>ミツ</t>
    </rPh>
    <rPh sb="47" eb="49">
      <t>キョウギ</t>
    </rPh>
    <rPh sb="53" eb="55">
      <t>シキュウ</t>
    </rPh>
    <rPh sb="56" eb="58">
      <t>カイシ</t>
    </rPh>
    <phoneticPr fontId="6"/>
  </si>
  <si>
    <t>　　4 ) その他　　　　⇒</t>
    <rPh sb="8" eb="9">
      <t>タ</t>
    </rPh>
    <phoneticPr fontId="6"/>
  </si>
  <si>
    <t>　　1 ) 定員数によって年間支給額が定められており、実際の年間利用人数によって返金請求や追加支給があることはない。</t>
    <rPh sb="6" eb="8">
      <t>テイイン</t>
    </rPh>
    <rPh sb="8" eb="9">
      <t>スウ</t>
    </rPh>
    <rPh sb="13" eb="15">
      <t>ネンカン</t>
    </rPh>
    <rPh sb="15" eb="18">
      <t>シキュウガク</t>
    </rPh>
    <rPh sb="19" eb="20">
      <t>サダ</t>
    </rPh>
    <rPh sb="27" eb="29">
      <t>ジッサイ</t>
    </rPh>
    <rPh sb="40" eb="42">
      <t>ヘンキン</t>
    </rPh>
    <rPh sb="42" eb="44">
      <t>セイキュウ</t>
    </rPh>
    <rPh sb="45" eb="47">
      <t>ツイカ</t>
    </rPh>
    <rPh sb="47" eb="49">
      <t>シキュウ</t>
    </rPh>
    <phoneticPr fontId="6"/>
  </si>
  <si>
    <t>　　2 ) 実際の年間利用人数にかかわらず、年度初めに契約された年間支給額のとおりに支給され、返金請求や追加支給はない。</t>
    <rPh sb="6" eb="8">
      <t>ジッサイ</t>
    </rPh>
    <rPh sb="9" eb="11">
      <t>ネンカン</t>
    </rPh>
    <rPh sb="11" eb="15">
      <t>リヨウニンズウ</t>
    </rPh>
    <rPh sb="22" eb="24">
      <t>ネンド</t>
    </rPh>
    <rPh sb="24" eb="25">
      <t>ハジ</t>
    </rPh>
    <rPh sb="27" eb="29">
      <t>ケイヤク</t>
    </rPh>
    <rPh sb="32" eb="34">
      <t>ネンカン</t>
    </rPh>
    <rPh sb="34" eb="37">
      <t>シキュウガク</t>
    </rPh>
    <rPh sb="42" eb="44">
      <t>シキュウ</t>
    </rPh>
    <rPh sb="47" eb="49">
      <t>ヘンキン</t>
    </rPh>
    <rPh sb="49" eb="51">
      <t>セイキュウ</t>
    </rPh>
    <rPh sb="52" eb="54">
      <t>ツイカ</t>
    </rPh>
    <rPh sb="54" eb="56">
      <t>シキュウ</t>
    </rPh>
    <phoneticPr fontId="6"/>
  </si>
  <si>
    <t>　　3 ) 実際の年間利用人数が、年度初めに見積もられた人数枠内であったので、返金請求や追加支給はなかった。</t>
    <rPh sb="6" eb="8">
      <t>ジッサイ</t>
    </rPh>
    <rPh sb="9" eb="11">
      <t>ネンカン</t>
    </rPh>
    <rPh sb="11" eb="15">
      <t>リヨウニンズウ</t>
    </rPh>
    <rPh sb="17" eb="19">
      <t>ネンド</t>
    </rPh>
    <rPh sb="19" eb="20">
      <t>ハジ</t>
    </rPh>
    <rPh sb="22" eb="24">
      <t>ミツ</t>
    </rPh>
    <rPh sb="28" eb="30">
      <t>ニンズウ</t>
    </rPh>
    <rPh sb="30" eb="31">
      <t>ワク</t>
    </rPh>
    <rPh sb="31" eb="32">
      <t>ナイ</t>
    </rPh>
    <rPh sb="44" eb="46">
      <t>ツイカ</t>
    </rPh>
    <rPh sb="46" eb="48">
      <t>シキュウ</t>
    </rPh>
    <phoneticPr fontId="6"/>
  </si>
  <si>
    <t>　　4 ) 実際の年間利用人数が、年度初めに見積もられた人数枠を下回ったので、返金請求がされた。</t>
    <rPh sb="6" eb="8">
      <t>ジッサイ</t>
    </rPh>
    <rPh sb="9" eb="11">
      <t>ネンカン</t>
    </rPh>
    <rPh sb="11" eb="15">
      <t>リヨウニンズウ</t>
    </rPh>
    <rPh sb="17" eb="19">
      <t>ネンド</t>
    </rPh>
    <rPh sb="19" eb="20">
      <t>ハジ</t>
    </rPh>
    <rPh sb="22" eb="24">
      <t>ミツ</t>
    </rPh>
    <rPh sb="28" eb="30">
      <t>ニンズウ</t>
    </rPh>
    <rPh sb="30" eb="31">
      <t>ワク</t>
    </rPh>
    <rPh sb="32" eb="34">
      <t>シタマワ</t>
    </rPh>
    <rPh sb="39" eb="41">
      <t>ヘンキン</t>
    </rPh>
    <rPh sb="41" eb="43">
      <t>セイキュウ</t>
    </rPh>
    <phoneticPr fontId="6"/>
  </si>
  <si>
    <t>　　5 ) 実際の年間利用人数が、年度初めに見積もられた人数枠を下回ったが、返金請求はされなかった。</t>
    <rPh sb="6" eb="8">
      <t>ジッサイ</t>
    </rPh>
    <rPh sb="9" eb="11">
      <t>ネンカン</t>
    </rPh>
    <rPh sb="11" eb="15">
      <t>リヨウニンズウ</t>
    </rPh>
    <rPh sb="17" eb="19">
      <t>ネンド</t>
    </rPh>
    <rPh sb="19" eb="20">
      <t>ハジ</t>
    </rPh>
    <rPh sb="22" eb="24">
      <t>ミツ</t>
    </rPh>
    <rPh sb="28" eb="30">
      <t>ニンズウ</t>
    </rPh>
    <rPh sb="30" eb="31">
      <t>ワク</t>
    </rPh>
    <rPh sb="32" eb="34">
      <t>シタマワ</t>
    </rPh>
    <rPh sb="38" eb="40">
      <t>ヘンキン</t>
    </rPh>
    <rPh sb="40" eb="42">
      <t>セイキュウ</t>
    </rPh>
    <phoneticPr fontId="6"/>
  </si>
  <si>
    <t>　　6 ) 実際の年間利用人数が、年度初めに見積もられた人数枠を上回ったので、追加支給がされた。</t>
    <rPh sb="6" eb="8">
      <t>ジッサイ</t>
    </rPh>
    <rPh sb="9" eb="11">
      <t>ネンカン</t>
    </rPh>
    <rPh sb="11" eb="15">
      <t>リヨウニンズウ</t>
    </rPh>
    <rPh sb="17" eb="19">
      <t>ネンド</t>
    </rPh>
    <rPh sb="19" eb="20">
      <t>ハジ</t>
    </rPh>
    <rPh sb="22" eb="24">
      <t>ミツ</t>
    </rPh>
    <rPh sb="28" eb="30">
      <t>ニンズウ</t>
    </rPh>
    <rPh sb="30" eb="31">
      <t>ワク</t>
    </rPh>
    <rPh sb="32" eb="34">
      <t>ウワマワ</t>
    </rPh>
    <rPh sb="39" eb="41">
      <t>ツイカ</t>
    </rPh>
    <rPh sb="41" eb="43">
      <t>シキュウ</t>
    </rPh>
    <phoneticPr fontId="6"/>
  </si>
  <si>
    <t>　　7 ) 実際の年間利用人数が、年度初めに見積もられた人数枠を上回ったが、追加支給はされなかった。</t>
    <rPh sb="6" eb="8">
      <t>ジッサイ</t>
    </rPh>
    <rPh sb="9" eb="11">
      <t>ネンカン</t>
    </rPh>
    <rPh sb="11" eb="15">
      <t>リヨウニンズウ</t>
    </rPh>
    <rPh sb="17" eb="19">
      <t>ネンド</t>
    </rPh>
    <rPh sb="19" eb="20">
      <t>ハジ</t>
    </rPh>
    <rPh sb="22" eb="24">
      <t>ミツ</t>
    </rPh>
    <rPh sb="28" eb="30">
      <t>ニンズウ</t>
    </rPh>
    <rPh sb="30" eb="31">
      <t>ワク</t>
    </rPh>
    <rPh sb="32" eb="34">
      <t>ウワマワ</t>
    </rPh>
    <rPh sb="38" eb="40">
      <t>ツイカ</t>
    </rPh>
    <rPh sb="40" eb="42">
      <t>シキュウ</t>
    </rPh>
    <phoneticPr fontId="6"/>
  </si>
  <si>
    <t>　　8 ) その他　　　　⇒</t>
    <rPh sb="8" eb="9">
      <t>タ</t>
    </rPh>
    <phoneticPr fontId="6"/>
  </si>
  <si>
    <t>例えば、2024/1/1 （英数文字）のように記入してください ↑</t>
    <rPh sb="0" eb="1">
      <t>タト</t>
    </rPh>
    <rPh sb="14" eb="16">
      <t>エイスウ</t>
    </rPh>
    <rPh sb="16" eb="18">
      <t>モジ</t>
    </rPh>
    <rPh sb="23" eb="25">
      <t>キニュウ</t>
    </rPh>
    <phoneticPr fontId="7"/>
  </si>
  <si>
    <t>（平均と合計、利用率は集計結果から自動で計算されます）</t>
    <rPh sb="1" eb="3">
      <t>ヘイキン</t>
    </rPh>
    <rPh sb="4" eb="6">
      <t>ゴウケイ</t>
    </rPh>
    <rPh sb="7" eb="10">
      <t>リヨウリツ</t>
    </rPh>
    <rPh sb="11" eb="13">
      <t>シュウケイ</t>
    </rPh>
    <rPh sb="13" eb="15">
      <t>ケッカ</t>
    </rPh>
    <rPh sb="17" eb="19">
      <t>ジドウ</t>
    </rPh>
    <rPh sb="20" eb="22">
      <t>ケイサン</t>
    </rPh>
    <phoneticPr fontId="7"/>
  </si>
  <si>
    <t>令和４年１月から令和４年１２月までの源泉徴収簿に基づいて、病児・病後児保育室を主に担当する保育士に支給される年間支給平均額を記載してください。</t>
    <rPh sb="0" eb="2">
      <t>レイワ</t>
    </rPh>
    <rPh sb="3" eb="4">
      <t>ネン</t>
    </rPh>
    <rPh sb="4" eb="5">
      <t>ガンネン</t>
    </rPh>
    <rPh sb="5" eb="6">
      <t>ガツ</t>
    </rPh>
    <rPh sb="8" eb="10">
      <t>レイワ</t>
    </rPh>
    <rPh sb="11" eb="12">
      <t>ネン</t>
    </rPh>
    <rPh sb="14" eb="15">
      <t>ガツ</t>
    </rPh>
    <rPh sb="18" eb="20">
      <t>ゲンセン</t>
    </rPh>
    <rPh sb="20" eb="22">
      <t>チョウシュウ</t>
    </rPh>
    <rPh sb="22" eb="23">
      <t>ボ</t>
    </rPh>
    <rPh sb="24" eb="25">
      <t>モト</t>
    </rPh>
    <rPh sb="29" eb="31">
      <t>ビョウジ</t>
    </rPh>
    <rPh sb="32" eb="34">
      <t>ビョウゴ</t>
    </rPh>
    <rPh sb="34" eb="35">
      <t>ジ</t>
    </rPh>
    <rPh sb="35" eb="37">
      <t>ホイク</t>
    </rPh>
    <rPh sb="37" eb="38">
      <t>シツ</t>
    </rPh>
    <rPh sb="39" eb="40">
      <t>オモ</t>
    </rPh>
    <rPh sb="41" eb="43">
      <t>タントウ</t>
    </rPh>
    <rPh sb="45" eb="48">
      <t>ホイクシ</t>
    </rPh>
    <rPh sb="49" eb="51">
      <t>シキュウ</t>
    </rPh>
    <rPh sb="54" eb="56">
      <t>ネンカン</t>
    </rPh>
    <rPh sb="56" eb="58">
      <t>シキュウ</t>
    </rPh>
    <rPh sb="58" eb="60">
      <t>ヘイキン</t>
    </rPh>
    <rPh sb="60" eb="61">
      <t>ガク</t>
    </rPh>
    <rPh sb="62" eb="64">
      <t>キサイ</t>
    </rPh>
    <phoneticPr fontId="7"/>
  </si>
  <si>
    <t xml:space="preserve"> ［ １．医療機関併設型　２．保育所型　３．単独型　４．乳児院・児童養護施設型　５．非施設型（訪問型）　６．その他 ］</t>
    <phoneticPr fontId="7"/>
  </si>
  <si>
    <t xml:space="preserve"> ［ １．自治体　２．内閣府（企業主導型）　３．自主運営（だれでも利用できる）　４．自主運営（利用するにおいて制約がある）　５．その他 ］</t>
    <phoneticPr fontId="7"/>
  </si>
  <si>
    <t xml:space="preserve"> ［ １．複数名で必ず常駐　２．ほぼ常駐だが、勤務時間の関係で不在の時間帯あり　３．他部署も兼務し、必要に応じて出動　４．不在　５．その他 ］</t>
    <phoneticPr fontId="7"/>
  </si>
  <si>
    <t xml:space="preserve"> ［ １．病児対応型　２．病後児対応型　３．体調不良児対応型　４．非施設型（訪問型）　５．その他 ］</t>
    <phoneticPr fontId="7"/>
  </si>
  <si>
    <r>
      <t>← 定員設定の有無　　</t>
    </r>
    <r>
      <rPr>
        <sz val="10"/>
        <color rgb="FF0000FF"/>
        <rFont val="ＭＳ Ｐゴシック"/>
        <family val="3"/>
        <charset val="128"/>
      </rPr>
      <t>[ １．ある　２．ない ]</t>
    </r>
    <phoneticPr fontId="7"/>
  </si>
  <si>
    <t>・・・・・ 実施主体 ［５．その他］ の場合は記入⇒</t>
    <phoneticPr fontId="7"/>
  </si>
  <si>
    <t>・・・・・ 施設形態 ［６．その他］ の場合は記入⇒</t>
    <phoneticPr fontId="7"/>
  </si>
  <si>
    <t>・・・・・ 勤務状況 ［５．その他］ の場合は記入⇒</t>
    <phoneticPr fontId="7"/>
  </si>
  <si>
    <t>・・・・・ 類型 ［５．その他］ の場合は名称を記入⇒</t>
    <phoneticPr fontId="7"/>
  </si>
  <si>
    <r>
      <t xml:space="preserve">← </t>
    </r>
    <r>
      <rPr>
        <sz val="10"/>
        <color rgb="FF0000FF"/>
        <rFont val="ＭＳ Ｐゴシック"/>
        <family val="3"/>
        <charset val="128"/>
      </rPr>
      <t>［ １．していない　２．都道府県全域でしている　３．近隣市区町村でのみしている ］</t>
    </r>
    <phoneticPr fontId="7"/>
  </si>
  <si>
    <r>
      <t>←</t>
    </r>
    <r>
      <rPr>
        <sz val="10"/>
        <color rgb="FF0000FF"/>
        <rFont val="ＭＳ Ｐゴシック"/>
        <family val="3"/>
        <charset val="128"/>
      </rPr>
      <t xml:space="preserve"> ［ １．単独施設として有　２．所在自治体内の複数施設として有　３．周辺自治体を含めた広域複数施設として有　４．ない ］</t>
    </r>
    <rPh sb="6" eb="8">
      <t>タンドク</t>
    </rPh>
    <rPh sb="8" eb="10">
      <t>シセツ</t>
    </rPh>
    <rPh sb="13" eb="14">
      <t>ア</t>
    </rPh>
    <rPh sb="17" eb="19">
      <t>ショザイ</t>
    </rPh>
    <rPh sb="19" eb="22">
      <t>ジチタイ</t>
    </rPh>
    <rPh sb="22" eb="23">
      <t>ナイ</t>
    </rPh>
    <rPh sb="24" eb="26">
      <t>フクスウ</t>
    </rPh>
    <rPh sb="26" eb="28">
      <t>シセツ</t>
    </rPh>
    <rPh sb="35" eb="37">
      <t>シュウヘン</t>
    </rPh>
    <rPh sb="37" eb="40">
      <t>ジチタイ</t>
    </rPh>
    <rPh sb="41" eb="42">
      <t>フク</t>
    </rPh>
    <rPh sb="44" eb="46">
      <t>コウイキ</t>
    </rPh>
    <rPh sb="46" eb="48">
      <t>フクスウ</t>
    </rPh>
    <rPh sb="48" eb="50">
      <t>シセツ</t>
    </rPh>
    <phoneticPr fontId="7"/>
  </si>
  <si>
    <t>　　　</t>
  </si>
  <si>
    <r>
      <rPr>
        <sz val="9"/>
        <color theme="1"/>
        <rFont val="ＭＳ Ｐゴシック"/>
        <family val="3"/>
        <charset val="128"/>
      </rPr>
      <t>← 上記で３．または４．とした理由　</t>
    </r>
    <r>
      <rPr>
        <sz val="9"/>
        <color rgb="FF0000FF"/>
        <rFont val="ＭＳ Ｐゴシック"/>
        <family val="3"/>
        <charset val="128"/>
      </rPr>
      <t>［ １．利用者が少ない　２．採算性が合わない　３．スタッフが集まらない　４．開設者の年齢　５．病児保育が子育てに正しくない ］</t>
    </r>
    <rPh sb="2" eb="4">
      <t>ジョウキ</t>
    </rPh>
    <rPh sb="15" eb="17">
      <t>リユウ</t>
    </rPh>
    <rPh sb="22" eb="25">
      <t>リヨウシャ</t>
    </rPh>
    <rPh sb="26" eb="27">
      <t>スク</t>
    </rPh>
    <rPh sb="32" eb="35">
      <t>サイサンセイ</t>
    </rPh>
    <rPh sb="36" eb="37">
      <t>ア</t>
    </rPh>
    <rPh sb="48" eb="49">
      <t>アツ</t>
    </rPh>
    <rPh sb="56" eb="59">
      <t>カイセツシャ</t>
    </rPh>
    <rPh sb="60" eb="62">
      <t>ネンレイ</t>
    </rPh>
    <rPh sb="65" eb="69">
      <t>ビョウジホイク</t>
    </rPh>
    <rPh sb="70" eb="72">
      <t>コソダ</t>
    </rPh>
    <rPh sb="74" eb="75">
      <t>タダ</t>
    </rPh>
    <phoneticPr fontId="7"/>
  </si>
  <si>
    <t>…分類 ［４．その他］ の場合は記載⇒</t>
    <phoneticPr fontId="7"/>
  </si>
  <si>
    <t>調査票の提出期限は令和6年2月16日です。よろしくお願いします。</t>
    <phoneticPr fontId="7"/>
  </si>
  <si>
    <t>万円　（上記交付金に利用料などの収入の合計を記入してください。併設施設や法人から持ち出しは収入にはしないで、赤字分に計上してください。）</t>
    <rPh sb="0" eb="2">
      <t>マンエン</t>
    </rPh>
    <rPh sb="4" eb="6">
      <t>ジョウキ</t>
    </rPh>
    <rPh sb="6" eb="9">
      <t>コウフキン</t>
    </rPh>
    <rPh sb="10" eb="13">
      <t>リヨウリョウ</t>
    </rPh>
    <rPh sb="16" eb="18">
      <t>シュウニュウ</t>
    </rPh>
    <rPh sb="19" eb="21">
      <t>ゴウケイ</t>
    </rPh>
    <rPh sb="22" eb="24">
      <t>キニュウ</t>
    </rPh>
    <rPh sb="31" eb="33">
      <t>ヘイセツ</t>
    </rPh>
    <rPh sb="33" eb="35">
      <t>シセツ</t>
    </rPh>
    <rPh sb="36" eb="38">
      <t>ホウジン</t>
    </rPh>
    <rPh sb="40" eb="41">
      <t>モ</t>
    </rPh>
    <rPh sb="42" eb="43">
      <t>ダ</t>
    </rPh>
    <rPh sb="45" eb="47">
      <t>シュウニュウ</t>
    </rPh>
    <rPh sb="54" eb="56">
      <t>アカジ</t>
    </rPh>
    <rPh sb="56" eb="57">
      <t>ブン</t>
    </rPh>
    <rPh sb="58" eb="60">
      <t>ケイジョウ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</si>
</sst>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00_ "/>
    <numFmt numFmtId="179" formatCode="0.0_ ;[Red]\-0.0\ "/>
  </numFmts>
  <fonts count="38"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1"/>
      <name val="ＭＳ Ｐゴシック"/>
      <family val="3"/>
      <charset val="128"/>
    </font>
    <font>
      <b/>
      <sz val="14"/>
      <color theme="1"/>
      <name val="ＭＳ Ｐゴシック"/>
      <family val="3"/>
      <charset val="128"/>
    </font>
    <font>
      <b/>
      <sz val="14"/>
      <color rgb="FFFF0000"/>
      <name val="ＭＳ Ｐゴシック"/>
      <family val="3"/>
      <charset val="128"/>
    </font>
    <font>
      <sz val="6"/>
      <name val="游ゴシック"/>
      <family val="2"/>
      <charset val="128"/>
      <scheme val="minor"/>
    </font>
    <font>
      <sz val="6"/>
      <name val="ＭＳ Ｐゴシック"/>
      <family val="3"/>
      <charset val="128"/>
    </font>
    <font>
      <b/>
      <sz val="11"/>
      <name val="ＭＳ Ｐゴシック"/>
      <family val="3"/>
      <charset val="128"/>
    </font>
    <font>
      <b/>
      <sz val="11"/>
      <color rgb="FFFF0000"/>
      <name val="ＭＳ Ｐゴシック"/>
      <family val="3"/>
      <charset val="128"/>
    </font>
    <font>
      <b/>
      <sz val="14"/>
      <name val="ＭＳ Ｐゴシック"/>
      <family val="3"/>
      <charset val="128"/>
    </font>
    <font>
      <b/>
      <sz val="12"/>
      <name val="ＭＳ Ｐゴシック"/>
      <family val="3"/>
      <charset val="128"/>
    </font>
    <font>
      <b/>
      <sz val="10"/>
      <name val="ＭＳ Ｐゴシック"/>
      <family val="3"/>
      <charset val="128"/>
    </font>
    <font>
      <sz val="10"/>
      <color theme="1"/>
      <name val="ＭＳ Ｐゴシック"/>
      <family val="3"/>
      <charset val="128"/>
    </font>
    <font>
      <sz val="10"/>
      <name val="ＭＳ Ｐゴシック"/>
      <family val="3"/>
      <charset val="128"/>
    </font>
    <font>
      <b/>
      <u/>
      <sz val="10"/>
      <name val="ＭＳ Ｐゴシック"/>
      <family val="3"/>
      <charset val="128"/>
    </font>
    <font>
      <sz val="12"/>
      <name val="ＭＳ Ｐゴシック"/>
      <family val="3"/>
      <charset val="128"/>
    </font>
    <font>
      <b/>
      <sz val="11"/>
      <color theme="1"/>
      <name val="ＭＳ Ｐゴシック"/>
      <family val="3"/>
      <charset val="128"/>
    </font>
    <font>
      <sz val="12"/>
      <color theme="1"/>
      <name val="ＭＳ Ｐゴシック"/>
      <family val="3"/>
      <charset val="128"/>
    </font>
    <font>
      <b/>
      <sz val="12"/>
      <color theme="1"/>
      <name val="ＭＳ Ｐゴシック"/>
      <family val="3"/>
      <charset val="128"/>
    </font>
    <font>
      <sz val="9"/>
      <name val="ＭＳ Ｐゴシック"/>
      <family val="3"/>
      <charset val="128"/>
    </font>
    <font>
      <sz val="11"/>
      <color theme="1"/>
      <name val="ＭＳ Ｐゴシック"/>
      <family val="3"/>
      <charset val="128"/>
    </font>
    <font>
      <b/>
      <sz val="12"/>
      <color rgb="FFFF0000"/>
      <name val="ＭＳ Ｐゴシック"/>
      <family val="3"/>
      <charset val="128"/>
    </font>
    <font>
      <sz val="11"/>
      <color rgb="FFFF0000"/>
      <name val="ＭＳ Ｐゴシック"/>
      <family val="3"/>
      <charset val="128"/>
    </font>
    <font>
      <b/>
      <sz val="10"/>
      <color rgb="FF0000FF"/>
      <name val="ＭＳ Ｐゴシック"/>
      <family val="3"/>
      <charset val="128"/>
    </font>
    <font>
      <sz val="11"/>
      <color rgb="FF0066FF"/>
      <name val="ＭＳ Ｐゴシック"/>
      <family val="3"/>
      <charset val="128"/>
    </font>
    <font>
      <sz val="10"/>
      <color rgb="FF0066FF"/>
      <name val="ＭＳ Ｐゴシック"/>
      <family val="3"/>
      <charset val="128"/>
    </font>
    <font>
      <b/>
      <sz val="11"/>
      <color rgb="FF0066FF"/>
      <name val="ＭＳ Ｐゴシック"/>
      <family val="3"/>
      <charset val="128"/>
    </font>
    <font>
      <sz val="10.5"/>
      <name val="ＭＳ Ｐゴシック"/>
      <family val="3"/>
      <charset val="128"/>
    </font>
    <font>
      <sz val="10"/>
      <color rgb="FF0070C0"/>
      <name val="ＭＳ Ｐゴシック"/>
      <family val="3"/>
      <charset val="128"/>
    </font>
    <font>
      <sz val="10"/>
      <color rgb="FFFF0000"/>
      <name val="ＭＳ Ｐゴシック"/>
      <family val="3"/>
      <charset val="128"/>
    </font>
    <font>
      <u/>
      <sz val="10"/>
      <color rgb="FFFF0000"/>
      <name val="ＭＳ Ｐゴシック"/>
      <family val="3"/>
      <charset val="128"/>
    </font>
    <font>
      <sz val="9"/>
      <color rgb="FF0070C0"/>
      <name val="ＭＳ Ｐゴシック"/>
      <family val="3"/>
      <charset val="128"/>
    </font>
    <font>
      <b/>
      <sz val="10"/>
      <color rgb="FFFF0000"/>
      <name val="ＭＳ Ｐゴシック"/>
      <family val="3"/>
      <charset val="128"/>
    </font>
    <font>
      <sz val="9"/>
      <color rgb="FF0000FF"/>
      <name val="ＭＳ Ｐゴシック"/>
      <family val="3"/>
      <charset val="128"/>
    </font>
    <font>
      <sz val="10"/>
      <color rgb="FF0000FF"/>
      <name val="ＭＳ Ｐゴシック"/>
      <family val="3"/>
      <charset val="128"/>
    </font>
    <font>
      <b/>
      <u/>
      <sz val="11"/>
      <color rgb="FF0000FF"/>
      <name val="ＭＳ Ｐゴシック"/>
      <family val="3"/>
      <charset val="128"/>
    </font>
    <font>
      <sz val="9"/>
      <color theme="1"/>
      <name val="ＭＳ Ｐゴシック"/>
      <family val="3"/>
      <charset val="128"/>
    </font>
  </fonts>
  <fills count="7">
    <fill>
      <patternFill patternType="none"/>
    </fill>
    <fill>
      <patternFill patternType="gray125"/>
    </fill>
    <fill>
      <patternFill patternType="solid">
        <fgColor theme="6" tint="0.79998168889431442"/>
        <bgColor indexed="65"/>
      </patternFill>
    </fill>
    <fill>
      <patternFill patternType="solid">
        <fgColor rgb="FFCCFFFF"/>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8">
    <border>
      <left/>
      <right/>
      <top/>
      <bottom/>
      <diagonal/>
    </border>
    <border>
      <left/>
      <right/>
      <top/>
      <bottom style="thin">
        <color indexed="64"/>
      </bottom>
      <diagonal/>
    </border>
    <border>
      <left/>
      <right/>
      <top/>
      <bottom style="medium">
        <color rgb="FF0066FF"/>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diagonalDown="1">
      <left style="medium">
        <color indexed="64"/>
      </left>
      <right style="medium">
        <color indexed="64"/>
      </right>
      <top style="thin">
        <color indexed="64"/>
      </top>
      <bottom style="thin">
        <color indexed="64"/>
      </bottom>
      <diagonal style="thin">
        <color indexed="64"/>
      </diagonal>
    </border>
    <border>
      <left/>
      <right/>
      <top style="medium">
        <color rgb="FF0066FF"/>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center"/>
    </xf>
    <xf numFmtId="0" fontId="3" fillId="0" borderId="0">
      <alignment vertical="center"/>
    </xf>
  </cellStyleXfs>
  <cellXfs count="136">
    <xf numFmtId="0" fontId="0" fillId="0" borderId="0" xfId="0">
      <alignment vertical="center"/>
    </xf>
    <xf numFmtId="0" fontId="4" fillId="0" borderId="0" xfId="3" applyFont="1">
      <alignment vertical="center"/>
    </xf>
    <xf numFmtId="0" fontId="8" fillId="0" borderId="0" xfId="3" applyFont="1" applyAlignment="1">
      <alignment vertical="top"/>
    </xf>
    <xf numFmtId="0" fontId="8" fillId="0" borderId="0" xfId="3" applyFont="1">
      <alignment vertical="center"/>
    </xf>
    <xf numFmtId="0" fontId="10" fillId="0" borderId="0" xfId="3" applyFont="1" applyAlignment="1">
      <alignment horizontal="right" vertical="center"/>
    </xf>
    <xf numFmtId="0" fontId="11" fillId="3" borderId="1" xfId="3" applyFont="1" applyFill="1" applyBorder="1" applyAlignment="1">
      <alignment horizontal="center" vertical="center"/>
    </xf>
    <xf numFmtId="0" fontId="11" fillId="0" borderId="0" xfId="3" applyFont="1" applyAlignment="1">
      <alignment horizontal="center" vertical="center"/>
    </xf>
    <xf numFmtId="0" fontId="12" fillId="0" borderId="0" xfId="3" applyFont="1">
      <alignment vertical="center"/>
    </xf>
    <xf numFmtId="0" fontId="12" fillId="0" borderId="0" xfId="3" applyFont="1" applyAlignment="1">
      <alignment horizontal="right" vertical="center"/>
    </xf>
    <xf numFmtId="0" fontId="13" fillId="0" borderId="0" xfId="3" applyFont="1" applyAlignment="1">
      <alignment horizontal="right" vertical="top"/>
    </xf>
    <xf numFmtId="0" fontId="14" fillId="0" borderId="0" xfId="3" applyFont="1" applyAlignment="1">
      <alignment horizontal="left" vertical="center"/>
    </xf>
    <xf numFmtId="0" fontId="14" fillId="0" borderId="0" xfId="3" applyFont="1">
      <alignment vertical="center"/>
    </xf>
    <xf numFmtId="0" fontId="14" fillId="0" borderId="0" xfId="3" applyFont="1" applyAlignment="1">
      <alignment horizontal="right" vertical="center"/>
    </xf>
    <xf numFmtId="0" fontId="14" fillId="0" borderId="3" xfId="3" applyFont="1" applyBorder="1">
      <alignment vertical="center"/>
    </xf>
    <xf numFmtId="176" fontId="12" fillId="0" borderId="0" xfId="1" applyNumberFormat="1" applyFont="1" applyFill="1" applyBorder="1" applyAlignment="1">
      <alignment horizontal="center" vertical="center"/>
    </xf>
    <xf numFmtId="0" fontId="13" fillId="0" borderId="0" xfId="3" applyFont="1" applyAlignment="1">
      <alignment horizontal="right" vertical="center"/>
    </xf>
    <xf numFmtId="0" fontId="13" fillId="0" borderId="0" xfId="3" applyFont="1" applyAlignment="1">
      <alignment horizontal="left" vertical="center"/>
    </xf>
    <xf numFmtId="0" fontId="13" fillId="0" borderId="0" xfId="3" applyFont="1">
      <alignment vertical="center"/>
    </xf>
    <xf numFmtId="0" fontId="14" fillId="0" borderId="0" xfId="3" applyFont="1" applyAlignment="1">
      <alignment vertical="top"/>
    </xf>
    <xf numFmtId="0" fontId="14" fillId="4" borderId="0" xfId="3" applyFont="1" applyFill="1">
      <alignment vertical="center"/>
    </xf>
    <xf numFmtId="0" fontId="14" fillId="0" borderId="0" xfId="3" applyFont="1" applyAlignment="1">
      <alignment horizontal="left" vertical="center" wrapText="1"/>
    </xf>
    <xf numFmtId="0" fontId="14" fillId="0" borderId="0" xfId="3" applyFont="1" applyAlignment="1">
      <alignment vertical="center" wrapText="1"/>
    </xf>
    <xf numFmtId="0" fontId="8" fillId="0" borderId="2" xfId="3" applyFont="1" applyBorder="1">
      <alignment vertical="center"/>
    </xf>
    <xf numFmtId="0" fontId="14" fillId="0" borderId="2" xfId="3" applyFont="1" applyBorder="1">
      <alignment vertical="center"/>
    </xf>
    <xf numFmtId="0" fontId="11" fillId="3" borderId="10" xfId="3" applyFont="1" applyFill="1" applyBorder="1" applyAlignment="1">
      <alignment horizontal="right" vertical="center"/>
    </xf>
    <xf numFmtId="0" fontId="11" fillId="3" borderId="12" xfId="3" applyFont="1" applyFill="1" applyBorder="1" applyAlignment="1">
      <alignment horizontal="right" vertical="center"/>
    </xf>
    <xf numFmtId="0" fontId="14" fillId="0" borderId="0" xfId="3" applyFont="1" applyAlignment="1">
      <alignment horizontal="right" vertical="top"/>
    </xf>
    <xf numFmtId="0" fontId="14" fillId="0" borderId="0" xfId="0" applyFont="1">
      <alignment vertical="center"/>
    </xf>
    <xf numFmtId="0" fontId="16" fillId="0" borderId="0" xfId="3" applyFont="1">
      <alignment vertical="center"/>
    </xf>
    <xf numFmtId="0" fontId="8" fillId="0" borderId="2" xfId="0" applyFont="1" applyBorder="1">
      <alignment vertical="center"/>
    </xf>
    <xf numFmtId="0" fontId="14" fillId="0" borderId="0" xfId="0" applyFont="1" applyAlignment="1">
      <alignment horizontal="left" vertical="center"/>
    </xf>
    <xf numFmtId="177" fontId="11" fillId="3" borderId="1" xfId="3" applyNumberFormat="1" applyFont="1" applyFill="1" applyBorder="1" applyAlignment="1">
      <alignment horizontal="center" vertical="center"/>
    </xf>
    <xf numFmtId="0" fontId="17" fillId="0" borderId="2" xfId="0" applyFont="1" applyBorder="1">
      <alignment vertical="center"/>
    </xf>
    <xf numFmtId="0" fontId="18" fillId="0" borderId="2" xfId="3" applyFont="1" applyBorder="1">
      <alignment vertical="center"/>
    </xf>
    <xf numFmtId="0" fontId="17" fillId="0" borderId="0" xfId="0" applyFont="1">
      <alignment vertical="center"/>
    </xf>
    <xf numFmtId="0" fontId="17" fillId="0" borderId="0" xfId="3" applyFont="1">
      <alignment vertical="center"/>
    </xf>
    <xf numFmtId="0" fontId="19" fillId="3" borderId="1" xfId="3" applyFont="1" applyFill="1" applyBorder="1" applyAlignment="1">
      <alignment horizontal="center" vertical="center"/>
    </xf>
    <xf numFmtId="0" fontId="20" fillId="0" borderId="0" xfId="3" applyFont="1">
      <alignment vertical="center"/>
    </xf>
    <xf numFmtId="177" fontId="11" fillId="0" borderId="0" xfId="3" applyNumberFormat="1" applyFont="1" applyAlignment="1">
      <alignment horizontal="center" vertical="center"/>
    </xf>
    <xf numFmtId="0" fontId="13" fillId="0" borderId="0" xfId="0" applyFont="1" applyAlignment="1">
      <alignment horizontal="left" vertical="center"/>
    </xf>
    <xf numFmtId="0" fontId="21" fillId="0" borderId="0" xfId="0" applyFont="1" applyAlignment="1">
      <alignment horizontal="right" vertical="center"/>
    </xf>
    <xf numFmtId="0" fontId="11" fillId="0" borderId="1" xfId="3" applyFont="1" applyBorder="1">
      <alignment vertical="center"/>
    </xf>
    <xf numFmtId="0" fontId="11" fillId="0" borderId="4" xfId="3" applyFont="1" applyBorder="1">
      <alignment vertical="center"/>
    </xf>
    <xf numFmtId="0" fontId="22" fillId="0" borderId="0" xfId="0" applyFont="1">
      <alignment vertical="center"/>
    </xf>
    <xf numFmtId="0" fontId="3" fillId="0" borderId="0" xfId="0" applyFont="1">
      <alignment vertical="center"/>
    </xf>
    <xf numFmtId="0" fontId="22" fillId="0" borderId="0" xfId="0" applyFont="1" applyAlignment="1">
      <alignment horizontal="left" vertical="center"/>
    </xf>
    <xf numFmtId="0" fontId="23" fillId="0" borderId="0" xfId="0" applyFont="1">
      <alignment vertical="center"/>
    </xf>
    <xf numFmtId="0" fontId="22" fillId="0" borderId="0" xfId="0" applyFont="1" applyAlignment="1">
      <alignment horizontal="center" vertical="center"/>
    </xf>
    <xf numFmtId="0" fontId="17" fillId="0" borderId="0" xfId="0" applyFont="1" applyAlignment="1">
      <alignment horizontal="right" vertical="center"/>
    </xf>
    <xf numFmtId="0" fontId="17" fillId="3" borderId="1" xfId="0" applyFont="1" applyFill="1" applyBorder="1">
      <alignment vertical="center"/>
    </xf>
    <xf numFmtId="0" fontId="10" fillId="0" borderId="0" xfId="0" applyFont="1" applyAlignment="1">
      <alignment horizontal="right" vertical="center"/>
    </xf>
    <xf numFmtId="0" fontId="10" fillId="3" borderId="1" xfId="1" applyFont="1" applyFill="1" applyBorder="1" applyAlignment="1">
      <alignment horizontal="center" vertical="center"/>
    </xf>
    <xf numFmtId="0" fontId="11" fillId="0" borderId="0" xfId="0" applyFont="1" applyAlignment="1">
      <alignment horizontal="left" vertical="center"/>
    </xf>
    <xf numFmtId="0" fontId="24"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0" fontId="12" fillId="0" borderId="0" xfId="3" applyFont="1" applyAlignment="1">
      <alignment horizontal="left" vertical="center"/>
    </xf>
    <xf numFmtId="14" fontId="12" fillId="0" borderId="0" xfId="1" applyNumberFormat="1" applyFont="1" applyFill="1" applyBorder="1" applyAlignment="1">
      <alignment horizontal="center" vertical="center"/>
    </xf>
    <xf numFmtId="0" fontId="14" fillId="0" borderId="2" xfId="0" applyFont="1" applyBorder="1">
      <alignment vertical="center"/>
    </xf>
    <xf numFmtId="0" fontId="14" fillId="0" borderId="2" xfId="0" applyFont="1" applyBorder="1" applyAlignment="1">
      <alignment horizontal="right" vertical="center"/>
    </xf>
    <xf numFmtId="0" fontId="3" fillId="0" borderId="2" xfId="0" applyFont="1" applyBorder="1">
      <alignment vertical="center"/>
    </xf>
    <xf numFmtId="0" fontId="12" fillId="0" borderId="0" xfId="0" applyFont="1">
      <alignment vertical="center"/>
    </xf>
    <xf numFmtId="0" fontId="14" fillId="0" borderId="0" xfId="0" applyFont="1" applyAlignment="1">
      <alignment horizontal="right" vertical="center"/>
    </xf>
    <xf numFmtId="0" fontId="14" fillId="0" borderId="0" xfId="0" applyFont="1" applyAlignment="1">
      <alignment vertical="top"/>
    </xf>
    <xf numFmtId="0" fontId="13" fillId="0" borderId="0" xfId="0" applyFont="1">
      <alignment vertical="center"/>
    </xf>
    <xf numFmtId="0" fontId="13" fillId="0" borderId="0" xfId="0" applyFont="1" applyAlignment="1">
      <alignment horizontal="right" vertical="center"/>
    </xf>
    <xf numFmtId="3" fontId="14" fillId="4" borderId="0" xfId="3" applyNumberFormat="1" applyFont="1" applyFill="1" applyAlignment="1">
      <alignment horizontal="right" vertical="center"/>
    </xf>
    <xf numFmtId="3" fontId="14" fillId="0" borderId="0" xfId="3" applyNumberFormat="1" applyFont="1" applyAlignment="1">
      <alignment horizontal="right" vertical="center"/>
    </xf>
    <xf numFmtId="49" fontId="3" fillId="0" borderId="5" xfId="3" applyNumberFormat="1" applyBorder="1" applyAlignment="1">
      <alignment horizontal="center" vertical="center"/>
    </xf>
    <xf numFmtId="49" fontId="3" fillId="0" borderId="6" xfId="3" applyNumberFormat="1" applyBorder="1" applyAlignment="1">
      <alignment horizontal="center" vertical="center"/>
    </xf>
    <xf numFmtId="49" fontId="3" fillId="0" borderId="7" xfId="3" applyNumberFormat="1" applyBorder="1" applyAlignment="1">
      <alignment horizontal="center" vertical="center"/>
    </xf>
    <xf numFmtId="49" fontId="3" fillId="0" borderId="8" xfId="3" applyNumberFormat="1" applyBorder="1" applyAlignment="1">
      <alignment horizontal="center" vertical="center"/>
    </xf>
    <xf numFmtId="0" fontId="3" fillId="0" borderId="9" xfId="3" applyBorder="1" applyAlignment="1">
      <alignment horizontal="center" vertical="center"/>
    </xf>
    <xf numFmtId="0" fontId="3" fillId="0" borderId="11" xfId="3" applyBorder="1" applyAlignment="1">
      <alignment horizontal="center" vertical="center"/>
    </xf>
    <xf numFmtId="0" fontId="3" fillId="0" borderId="13" xfId="0" applyFont="1" applyBorder="1">
      <alignment vertical="center"/>
    </xf>
    <xf numFmtId="0" fontId="14" fillId="0" borderId="0" xfId="0" applyFont="1" applyAlignment="1">
      <alignment horizontal="center" vertical="center"/>
    </xf>
    <xf numFmtId="0" fontId="3" fillId="0" borderId="0" xfId="3">
      <alignment vertical="center"/>
    </xf>
    <xf numFmtId="179" fontId="3" fillId="0" borderId="2" xfId="1" applyNumberFormat="1" applyFont="1" applyFill="1" applyBorder="1" applyAlignment="1">
      <alignment horizontal="right" vertical="center"/>
    </xf>
    <xf numFmtId="179" fontId="14" fillId="0" borderId="0" xfId="1" applyNumberFormat="1" applyFont="1" applyFill="1" applyBorder="1" applyAlignment="1">
      <alignment horizontal="right" vertical="center"/>
    </xf>
    <xf numFmtId="179" fontId="21" fillId="0" borderId="2" xfId="1" applyNumberFormat="1" applyFont="1" applyFill="1" applyBorder="1" applyAlignment="1">
      <alignment horizontal="right" vertical="center"/>
    </xf>
    <xf numFmtId="0" fontId="18" fillId="0" borderId="2" xfId="0" applyFont="1" applyBorder="1">
      <alignment vertical="center"/>
    </xf>
    <xf numFmtId="0" fontId="21" fillId="0" borderId="2" xfId="0" applyFont="1" applyBorder="1">
      <alignment vertical="center"/>
    </xf>
    <xf numFmtId="0" fontId="25" fillId="0" borderId="2" xfId="0" applyFont="1" applyBorder="1">
      <alignment vertical="center"/>
    </xf>
    <xf numFmtId="0" fontId="18" fillId="0" borderId="0" xfId="0" quotePrefix="1" applyFont="1" applyAlignment="1">
      <alignment horizontal="right" vertical="center"/>
    </xf>
    <xf numFmtId="179" fontId="21" fillId="0" borderId="0" xfId="1" applyNumberFormat="1" applyFont="1" applyFill="1" applyBorder="1" applyAlignment="1">
      <alignment horizontal="right" vertical="center"/>
    </xf>
    <xf numFmtId="0" fontId="26" fillId="0" borderId="0" xfId="0" applyFont="1">
      <alignment vertical="center"/>
    </xf>
    <xf numFmtId="0" fontId="25" fillId="0" borderId="0" xfId="0" applyFont="1">
      <alignment vertical="center"/>
    </xf>
    <xf numFmtId="0" fontId="18" fillId="0" borderId="0" xfId="0" applyFont="1">
      <alignment vertical="center"/>
    </xf>
    <xf numFmtId="0" fontId="21" fillId="0" borderId="0" xfId="0" applyFont="1">
      <alignment vertical="center"/>
    </xf>
    <xf numFmtId="0" fontId="8" fillId="0" borderId="0" xfId="0" applyFont="1">
      <alignment vertical="center"/>
    </xf>
    <xf numFmtId="0" fontId="27" fillId="0" borderId="0" xfId="0" applyFont="1">
      <alignment vertical="center"/>
    </xf>
    <xf numFmtId="0" fontId="20" fillId="0" borderId="0" xfId="0" applyFont="1" applyAlignment="1"/>
    <xf numFmtId="0" fontId="28" fillId="0" borderId="0" xfId="0" applyFont="1" applyAlignment="1">
      <alignment horizontal="left" vertical="center"/>
    </xf>
    <xf numFmtId="0" fontId="11" fillId="0" borderId="0" xfId="3" applyFont="1" applyAlignment="1">
      <alignment horizontal="right" vertical="center"/>
    </xf>
    <xf numFmtId="0" fontId="3" fillId="0" borderId="1" xfId="0" applyFont="1" applyBorder="1">
      <alignment vertical="center"/>
    </xf>
    <xf numFmtId="0" fontId="14" fillId="0" borderId="4" xfId="0" applyFont="1" applyBorder="1">
      <alignment vertical="center"/>
    </xf>
    <xf numFmtId="0" fontId="30" fillId="0" borderId="0" xfId="0" applyFont="1" applyAlignment="1">
      <alignment horizontal="right" vertical="center"/>
    </xf>
    <xf numFmtId="0" fontId="14" fillId="0" borderId="0" xfId="3" applyFont="1" applyAlignment="1">
      <alignment horizontal="left" vertical="top"/>
    </xf>
    <xf numFmtId="0" fontId="14" fillId="0" borderId="11" xfId="3" applyFont="1" applyBorder="1" applyAlignment="1">
      <alignment horizontal="center" vertical="center"/>
    </xf>
    <xf numFmtId="0" fontId="30" fillId="0" borderId="0" xfId="0" applyFont="1">
      <alignment vertical="center"/>
    </xf>
    <xf numFmtId="0" fontId="33" fillId="0" borderId="0" xfId="0" applyFont="1" applyAlignment="1">
      <alignment horizontal="right" vertical="center"/>
    </xf>
    <xf numFmtId="0" fontId="35" fillId="0" borderId="0" xfId="0" applyFont="1" applyAlignment="1">
      <alignment horizontal="right" vertical="center"/>
    </xf>
    <xf numFmtId="0" fontId="35" fillId="0" borderId="0" xfId="3" applyFont="1" applyAlignment="1">
      <alignment horizontal="left" vertical="top" indent="1"/>
    </xf>
    <xf numFmtId="177" fontId="19" fillId="3" borderId="1" xfId="3" applyNumberFormat="1" applyFont="1" applyFill="1" applyBorder="1" applyAlignment="1">
      <alignment horizontal="center" vertical="center"/>
    </xf>
    <xf numFmtId="176" fontId="11" fillId="3" borderId="1" xfId="3" applyNumberFormat="1" applyFont="1" applyFill="1" applyBorder="1" applyAlignment="1">
      <alignment horizontal="center" vertical="center"/>
    </xf>
    <xf numFmtId="177" fontId="11" fillId="3" borderId="1" xfId="0" applyNumberFormat="1" applyFont="1" applyFill="1" applyBorder="1" applyAlignment="1">
      <alignment horizontal="center" vertical="center"/>
    </xf>
    <xf numFmtId="176" fontId="11" fillId="3" borderId="1" xfId="1" applyNumberFormat="1" applyFont="1" applyFill="1" applyBorder="1" applyAlignment="1">
      <alignment horizontal="center" vertical="center"/>
    </xf>
    <xf numFmtId="0" fontId="19" fillId="3" borderId="0" xfId="3" applyFont="1" applyFill="1" applyAlignment="1">
      <alignment horizontal="center" vertical="center"/>
    </xf>
    <xf numFmtId="177" fontId="11" fillId="3" borderId="1" xfId="3" applyNumberFormat="1" applyFont="1" applyFill="1" applyBorder="1" applyAlignment="1">
      <alignment horizontal="center" vertical="center" shrinkToFit="1"/>
    </xf>
    <xf numFmtId="177" fontId="19" fillId="3" borderId="1" xfId="3" applyNumberFormat="1" applyFont="1" applyFill="1" applyBorder="1" applyAlignment="1">
      <alignment horizontal="center" vertical="center" shrinkToFit="1"/>
    </xf>
    <xf numFmtId="178" fontId="11" fillId="5" borderId="12" xfId="3" applyNumberFormat="1" applyFont="1" applyFill="1" applyBorder="1" applyAlignment="1">
      <alignment horizontal="right" vertical="center"/>
    </xf>
    <xf numFmtId="0" fontId="8" fillId="5" borderId="9" xfId="3" applyFont="1" applyFill="1" applyBorder="1" applyAlignment="1">
      <alignment horizontal="right" vertical="center"/>
    </xf>
    <xf numFmtId="179" fontId="8" fillId="6" borderId="1" xfId="1" applyNumberFormat="1" applyFont="1" applyFill="1" applyBorder="1" applyAlignment="1">
      <alignment horizontal="right" vertical="center"/>
    </xf>
    <xf numFmtId="177" fontId="11" fillId="6" borderId="4" xfId="0" applyNumberFormat="1" applyFont="1" applyFill="1" applyBorder="1" applyAlignment="1">
      <alignment horizontal="center" vertical="center" shrinkToFit="1"/>
    </xf>
    <xf numFmtId="0" fontId="11" fillId="6" borderId="1" xfId="1" applyNumberFormat="1" applyFont="1" applyFill="1" applyBorder="1" applyAlignment="1">
      <alignment horizontal="center" vertical="center"/>
    </xf>
    <xf numFmtId="0" fontId="14" fillId="0" borderId="15" xfId="3" applyFont="1" applyBorder="1" applyAlignment="1">
      <alignment horizontal="center" vertical="center"/>
    </xf>
    <xf numFmtId="0" fontId="11" fillId="3" borderId="16" xfId="3" applyFont="1" applyFill="1" applyBorder="1" applyAlignment="1">
      <alignment horizontal="right" vertical="center"/>
    </xf>
    <xf numFmtId="0" fontId="8" fillId="5" borderId="17" xfId="3" applyFont="1" applyFill="1" applyBorder="1" applyAlignment="1">
      <alignment horizontal="right" vertical="center"/>
    </xf>
    <xf numFmtId="0" fontId="16" fillId="3" borderId="4" xfId="3" applyFont="1" applyFill="1" applyBorder="1" applyAlignment="1">
      <alignment horizontal="center" vertical="center"/>
    </xf>
    <xf numFmtId="0" fontId="16" fillId="3" borderId="1" xfId="3" applyFont="1" applyFill="1" applyBorder="1" applyAlignment="1">
      <alignment horizontal="center" vertical="center"/>
    </xf>
    <xf numFmtId="0" fontId="14" fillId="3" borderId="14" xfId="0" applyFont="1" applyFill="1" applyBorder="1" applyAlignment="1">
      <alignment horizontal="left" vertical="top" wrapText="1"/>
    </xf>
    <xf numFmtId="0" fontId="14" fillId="3" borderId="0" xfId="0" applyFont="1" applyFill="1" applyAlignment="1">
      <alignment horizontal="left" vertical="top" wrapText="1"/>
    </xf>
    <xf numFmtId="0" fontId="11" fillId="3" borderId="1" xfId="3" applyFont="1" applyFill="1" applyBorder="1" applyAlignment="1">
      <alignment horizontal="left" vertical="center"/>
    </xf>
    <xf numFmtId="0" fontId="12" fillId="0" borderId="0" xfId="3" applyFont="1" applyAlignment="1">
      <alignment horizontal="left" vertical="center" wrapText="1"/>
    </xf>
    <xf numFmtId="0" fontId="8" fillId="3" borderId="1" xfId="0" applyFont="1" applyFill="1" applyBorder="1" applyAlignment="1">
      <alignment horizontal="left" vertical="center" shrinkToFit="1"/>
    </xf>
    <xf numFmtId="176" fontId="8" fillId="3" borderId="1" xfId="1" applyNumberFormat="1" applyFont="1" applyFill="1" applyBorder="1" applyAlignment="1">
      <alignment vertical="center" shrinkToFit="1"/>
    </xf>
    <xf numFmtId="3" fontId="8" fillId="3" borderId="1" xfId="3" applyNumberFormat="1" applyFont="1" applyFill="1" applyBorder="1" applyAlignment="1">
      <alignment horizontal="left" vertical="center" shrinkToFit="1"/>
    </xf>
    <xf numFmtId="0" fontId="2" fillId="0" borderId="0" xfId="2" applyFill="1" applyAlignment="1">
      <alignment horizontal="left" vertical="center"/>
    </xf>
    <xf numFmtId="0" fontId="36" fillId="0" borderId="0" xfId="2" applyFont="1" applyFill="1" applyAlignment="1">
      <alignment horizontal="left" vertical="center"/>
    </xf>
    <xf numFmtId="0" fontId="8" fillId="0" borderId="0" xfId="0" applyFont="1" applyAlignment="1">
      <alignment horizontal="left" vertical="center" wrapText="1"/>
    </xf>
    <xf numFmtId="14" fontId="11" fillId="3" borderId="1" xfId="1" applyNumberFormat="1" applyFont="1" applyFill="1" applyBorder="1" applyAlignment="1">
      <alignment horizontal="center" vertical="center"/>
    </xf>
    <xf numFmtId="0" fontId="21" fillId="3" borderId="1" xfId="0" applyFont="1" applyFill="1" applyBorder="1" applyAlignment="1">
      <alignment horizontal="left" vertical="center" shrinkToFit="1"/>
    </xf>
    <xf numFmtId="0" fontId="8" fillId="3" borderId="1" xfId="0" applyFont="1" applyFill="1" applyBorder="1" applyAlignment="1">
      <alignment horizontal="center" vertical="center"/>
    </xf>
    <xf numFmtId="0" fontId="14" fillId="0" borderId="0" xfId="0" applyFont="1">
      <alignment vertical="center"/>
    </xf>
    <xf numFmtId="0" fontId="21" fillId="0" borderId="0" xfId="0" applyFont="1">
      <alignment vertical="center"/>
    </xf>
    <xf numFmtId="0" fontId="30" fillId="0" borderId="0" xfId="0" applyFont="1" applyAlignment="1">
      <alignment horizontal="left" vertical="center"/>
    </xf>
  </cellXfs>
  <cellStyles count="4">
    <cellStyle name="20% - アクセント 3" xfId="1" builtinId="38"/>
    <cellStyle name="ハイパーリンク" xfId="2" builtinId="8"/>
    <cellStyle name="標準" xfId="0" builtinId="0"/>
    <cellStyle name="標準 2" xfId="3" xr:uid="{00000000-0005-0000-0000-000003000000}"/>
  </cellStyles>
  <dxfs count="20">
    <dxf>
      <fill>
        <patternFill>
          <bgColor theme="0" tint="-0.24994659260841701"/>
        </patternFill>
      </fill>
    </dxf>
    <dxf>
      <font>
        <color theme="1"/>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1"/>
      </font>
    </dxf>
    <dxf>
      <font>
        <color theme="1"/>
      </font>
    </dxf>
    <dxf>
      <font>
        <color theme="1"/>
      </font>
    </dxf>
    <dxf>
      <font>
        <color theme="1"/>
      </font>
    </dxf>
    <dxf>
      <font>
        <color theme="1"/>
      </font>
    </dxf>
    <dxf>
      <font>
        <color auto="1"/>
      </font>
      <fill>
        <patternFill>
          <bgColor theme="0" tint="-0.24994659260841701"/>
        </patternFill>
      </fill>
    </dxf>
    <dxf>
      <fill>
        <patternFill>
          <bgColor theme="0" tint="-0.24994659260841701"/>
        </patternFill>
      </fill>
    </dxf>
    <dxf>
      <font>
        <color theme="1"/>
      </font>
    </dxf>
    <dxf>
      <font>
        <color theme="1"/>
      </font>
    </dxf>
    <dxf>
      <fill>
        <patternFill>
          <bgColor theme="0" tint="-0.24994659260841701"/>
        </patternFill>
      </fill>
    </dxf>
    <dxf>
      <fill>
        <patternFill>
          <bgColor theme="0" tint="-0.24994659260841701"/>
        </patternFill>
      </fill>
    </dxf>
    <dxf>
      <font>
        <color theme="1"/>
      </font>
    </dxf>
    <dxf>
      <font>
        <color theme="1"/>
      </font>
    </dxf>
  </dxfs>
  <tableStyles count="0" defaultTableStyle="TableStyleMedium2" defaultPivotStyle="PivotStyleLight16"/>
  <colors>
    <mruColors>
      <color rgb="FFEAEAEA"/>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kanri.jp/B-HOIKU/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23"/>
  <sheetViews>
    <sheetView tabSelected="1" topLeftCell="A16" zoomScaleNormal="100" zoomScaleSheetLayoutView="115" workbookViewId="0">
      <selection activeCell="U34" sqref="U34"/>
    </sheetView>
  </sheetViews>
  <sheetFormatPr defaultRowHeight="13.5" x14ac:dyDescent="0.4"/>
  <cols>
    <col min="1" max="1" width="2.375" style="44" customWidth="1"/>
    <col min="2" max="2" width="14.75" style="44" customWidth="1"/>
    <col min="3" max="3" width="8.625" style="44" customWidth="1"/>
    <col min="4" max="4" width="9.625" style="44" customWidth="1"/>
    <col min="5" max="15" width="8.625" style="44" customWidth="1"/>
    <col min="16" max="16384" width="9" style="44"/>
  </cols>
  <sheetData>
    <row r="1" spans="1:15" ht="18" customHeight="1" x14ac:dyDescent="0.4">
      <c r="A1" s="1" t="s">
        <v>100</v>
      </c>
    </row>
    <row r="2" spans="1:15" ht="1.5" customHeight="1" x14ac:dyDescent="0.4">
      <c r="A2" s="1"/>
    </row>
    <row r="3" spans="1:15" ht="18" customHeight="1" x14ac:dyDescent="0.4">
      <c r="A3" s="45" t="s">
        <v>0</v>
      </c>
      <c r="B3" s="46"/>
      <c r="C3" s="46"/>
      <c r="D3" s="46"/>
      <c r="E3" s="46"/>
      <c r="F3" s="46"/>
      <c r="G3" s="46"/>
      <c r="H3" s="46"/>
      <c r="J3" s="47" t="s">
        <v>1</v>
      </c>
      <c r="K3" s="127" t="s">
        <v>101</v>
      </c>
      <c r="L3" s="128"/>
      <c r="M3" s="128"/>
      <c r="N3" s="128"/>
    </row>
    <row r="4" spans="1:15" ht="15" customHeight="1" x14ac:dyDescent="0.4">
      <c r="A4" s="2" t="s">
        <v>102</v>
      </c>
      <c r="J4" s="48"/>
      <c r="K4" s="49"/>
      <c r="L4" s="34" t="s">
        <v>66</v>
      </c>
      <c r="N4" s="34"/>
      <c r="O4" s="34"/>
    </row>
    <row r="5" spans="1:15" ht="4.5" customHeight="1" x14ac:dyDescent="0.4">
      <c r="A5" s="3"/>
    </row>
    <row r="6" spans="1:15" ht="17.25" x14ac:dyDescent="0.4">
      <c r="B6" s="50" t="s">
        <v>2</v>
      </c>
      <c r="C6" s="51"/>
      <c r="D6" s="4" t="s">
        <v>3</v>
      </c>
      <c r="E6" s="122"/>
      <c r="F6" s="122"/>
      <c r="G6" s="122"/>
      <c r="H6" s="122"/>
      <c r="J6" s="93" t="s">
        <v>67</v>
      </c>
      <c r="K6" s="5"/>
      <c r="L6" s="52" t="s">
        <v>4</v>
      </c>
      <c r="M6" s="6" t="s">
        <v>5</v>
      </c>
      <c r="N6" s="130"/>
      <c r="O6" s="130"/>
    </row>
    <row r="7" spans="1:15" s="27" customFormat="1" ht="12" x14ac:dyDescent="0.4">
      <c r="A7" s="53"/>
      <c r="B7" s="54"/>
      <c r="C7" s="55"/>
      <c r="D7" s="7"/>
      <c r="E7" s="56"/>
      <c r="F7" s="56"/>
      <c r="G7" s="56"/>
      <c r="H7" s="8"/>
      <c r="I7" s="8"/>
      <c r="J7" s="7"/>
      <c r="K7" s="30"/>
      <c r="M7" s="57"/>
      <c r="N7" s="9"/>
      <c r="O7" s="9" t="s">
        <v>132</v>
      </c>
    </row>
    <row r="8" spans="1:15" s="27" customFormat="1" ht="14.25" thickBot="1" x14ac:dyDescent="0.45">
      <c r="A8" s="29" t="s">
        <v>6</v>
      </c>
      <c r="B8" s="58"/>
      <c r="C8" s="58"/>
      <c r="D8" s="58"/>
      <c r="E8" s="58"/>
      <c r="F8" s="58"/>
      <c r="G8" s="58"/>
      <c r="H8" s="58"/>
      <c r="I8" s="58"/>
      <c r="J8" s="58"/>
      <c r="K8" s="58"/>
      <c r="L8" s="58"/>
      <c r="M8" s="58"/>
      <c r="N8" s="59"/>
      <c r="O8" s="60"/>
    </row>
    <row r="9" spans="1:15" s="27" customFormat="1" ht="3" customHeight="1" x14ac:dyDescent="0.4">
      <c r="A9" s="61"/>
      <c r="N9" s="62"/>
    </row>
    <row r="10" spans="1:15" s="27" customFormat="1" ht="15.95" customHeight="1" x14ac:dyDescent="0.4">
      <c r="B10" s="10" t="s">
        <v>7</v>
      </c>
      <c r="C10" s="5"/>
      <c r="D10" s="11" t="s">
        <v>8</v>
      </c>
      <c r="E10" s="11"/>
      <c r="F10" s="11"/>
      <c r="G10" s="11"/>
      <c r="H10" s="11"/>
      <c r="I10" s="11"/>
      <c r="J10" s="11"/>
      <c r="K10" s="11"/>
      <c r="L10" s="96" t="s">
        <v>140</v>
      </c>
      <c r="M10" s="125"/>
      <c r="N10" s="125"/>
      <c r="O10" s="125"/>
    </row>
    <row r="11" spans="1:15" s="27" customFormat="1" ht="14.1" customHeight="1" x14ac:dyDescent="0.4">
      <c r="A11" s="12"/>
      <c r="B11" s="10"/>
      <c r="C11" s="13"/>
      <c r="D11" s="102" t="s">
        <v>136</v>
      </c>
      <c r="E11" s="11"/>
      <c r="F11" s="11"/>
      <c r="G11" s="11"/>
      <c r="H11" s="11"/>
      <c r="I11" s="11"/>
      <c r="J11" s="11"/>
      <c r="K11" s="11"/>
    </row>
    <row r="12" spans="1:15" s="27" customFormat="1" ht="15.95" customHeight="1" x14ac:dyDescent="0.4">
      <c r="B12" s="10" t="s">
        <v>9</v>
      </c>
      <c r="C12" s="5"/>
      <c r="D12" s="11" t="s">
        <v>10</v>
      </c>
      <c r="E12" s="11"/>
      <c r="F12" s="11"/>
      <c r="G12" s="11"/>
      <c r="H12" s="11"/>
      <c r="I12" s="11"/>
      <c r="J12" s="11"/>
      <c r="K12" s="11"/>
      <c r="L12" s="96" t="s">
        <v>141</v>
      </c>
      <c r="M12" s="125"/>
      <c r="N12" s="125"/>
      <c r="O12" s="125"/>
    </row>
    <row r="13" spans="1:15" s="27" customFormat="1" ht="14.1" customHeight="1" x14ac:dyDescent="0.4">
      <c r="A13" s="12"/>
      <c r="B13" s="10"/>
      <c r="C13" s="13"/>
      <c r="D13" s="102" t="s">
        <v>135</v>
      </c>
      <c r="E13" s="11"/>
      <c r="F13" s="11"/>
      <c r="G13" s="11"/>
      <c r="H13" s="11"/>
      <c r="I13" s="11"/>
      <c r="J13" s="11"/>
      <c r="K13" s="11"/>
      <c r="L13" s="11"/>
      <c r="M13" s="11"/>
      <c r="N13" s="11"/>
    </row>
    <row r="14" spans="1:15" s="27" customFormat="1" ht="14.1" customHeight="1" x14ac:dyDescent="0.4">
      <c r="A14" s="12"/>
      <c r="B14" s="10" t="str">
        <f>IF(C15="","定員：",IF(C15=0,"定員： （定員なし）","定員："))</f>
        <v>定員：</v>
      </c>
      <c r="C14" s="106"/>
      <c r="D14" s="11" t="s">
        <v>139</v>
      </c>
      <c r="E14" s="11"/>
      <c r="F14" s="11"/>
      <c r="G14" s="11"/>
      <c r="H14" s="11"/>
      <c r="I14" s="11"/>
      <c r="J14" s="11"/>
      <c r="K14" s="11"/>
      <c r="L14" s="11"/>
      <c r="M14" s="11"/>
      <c r="N14" s="11"/>
    </row>
    <row r="15" spans="1:15" s="27" customFormat="1" ht="15.95" customHeight="1" x14ac:dyDescent="0.4">
      <c r="B15" s="62" t="s">
        <v>117</v>
      </c>
      <c r="C15" s="106"/>
      <c r="D15" s="11" t="s">
        <v>118</v>
      </c>
      <c r="E15" s="11"/>
      <c r="F15" s="11"/>
      <c r="G15" s="11"/>
      <c r="H15" s="11"/>
      <c r="I15" s="11"/>
      <c r="J15" s="10"/>
      <c r="K15" s="11"/>
      <c r="M15" s="12"/>
    </row>
    <row r="16" spans="1:15" s="27" customFormat="1" ht="15.95" customHeight="1" x14ac:dyDescent="0.4">
      <c r="B16" s="10" t="s">
        <v>88</v>
      </c>
      <c r="C16" s="106"/>
      <c r="D16" s="11" t="s">
        <v>119</v>
      </c>
      <c r="E16" s="11"/>
      <c r="F16" s="11"/>
      <c r="H16" s="106"/>
      <c r="I16" s="27" t="s">
        <v>97</v>
      </c>
      <c r="J16" s="106"/>
      <c r="K16" s="11" t="s">
        <v>93</v>
      </c>
      <c r="L16" s="106"/>
      <c r="M16" s="11" t="s">
        <v>11</v>
      </c>
    </row>
    <row r="17" spans="1:15" s="27" customFormat="1" ht="15.95" customHeight="1" x14ac:dyDescent="0.4">
      <c r="A17" s="12"/>
      <c r="B17" s="27" t="s">
        <v>89</v>
      </c>
      <c r="C17" s="5"/>
      <c r="D17" s="11" t="s">
        <v>96</v>
      </c>
      <c r="E17" s="11"/>
      <c r="F17" s="11"/>
      <c r="G17" s="11"/>
      <c r="H17" s="11"/>
      <c r="I17" s="11"/>
      <c r="J17" s="11"/>
      <c r="L17" s="96" t="s">
        <v>142</v>
      </c>
      <c r="M17" s="125"/>
      <c r="N17" s="125"/>
      <c r="O17" s="125"/>
    </row>
    <row r="18" spans="1:15" s="27" customFormat="1" ht="14.1" customHeight="1" x14ac:dyDescent="0.4">
      <c r="A18" s="12"/>
      <c r="B18" s="10"/>
      <c r="C18" s="13"/>
      <c r="D18" s="102" t="s">
        <v>137</v>
      </c>
      <c r="E18" s="11"/>
      <c r="F18" s="11"/>
      <c r="G18" s="11"/>
      <c r="H18" s="11"/>
      <c r="I18" s="11"/>
      <c r="J18" s="11"/>
      <c r="K18" s="11"/>
      <c r="L18" s="11"/>
      <c r="M18" s="11"/>
      <c r="N18" s="11"/>
    </row>
    <row r="19" spans="1:15" s="27" customFormat="1" ht="15.95" customHeight="1" x14ac:dyDescent="0.4">
      <c r="A19" s="12"/>
      <c r="B19" s="30" t="s">
        <v>90</v>
      </c>
      <c r="D19" s="27" t="s">
        <v>99</v>
      </c>
    </row>
    <row r="20" spans="1:15" s="27" customFormat="1" ht="15.95" customHeight="1" x14ac:dyDescent="0.4">
      <c r="A20" s="12"/>
      <c r="B20" s="30"/>
      <c r="D20" s="62" t="s">
        <v>91</v>
      </c>
      <c r="E20" s="106"/>
      <c r="F20" s="27" t="s">
        <v>92</v>
      </c>
      <c r="G20" s="106"/>
      <c r="H20" s="27" t="s">
        <v>94</v>
      </c>
      <c r="J20" s="106"/>
      <c r="K20" s="27" t="s">
        <v>92</v>
      </c>
      <c r="L20" s="106"/>
      <c r="M20" s="27" t="s">
        <v>95</v>
      </c>
      <c r="N20" s="114" t="str">
        <f>IF(AND(E20="", G20="", J20="", L20=""), "", E20+G20+J20+L20)</f>
        <v/>
      </c>
      <c r="O20" s="27" t="s">
        <v>68</v>
      </c>
    </row>
    <row r="21" spans="1:15" s="27" customFormat="1" ht="15.95" customHeight="1" x14ac:dyDescent="0.4">
      <c r="A21" s="12"/>
      <c r="B21" s="10" t="s">
        <v>109</v>
      </c>
      <c r="C21" s="106"/>
      <c r="D21" s="11" t="s">
        <v>108</v>
      </c>
      <c r="E21" s="11"/>
      <c r="F21" s="11"/>
      <c r="G21" s="11"/>
      <c r="H21" s="14"/>
      <c r="I21" s="11"/>
      <c r="J21" s="14"/>
      <c r="K21" s="11"/>
    </row>
    <row r="22" spans="1:15" s="27" customFormat="1" ht="15.95" customHeight="1" x14ac:dyDescent="0.4">
      <c r="B22" s="10" t="s">
        <v>12</v>
      </c>
      <c r="C22" s="5"/>
      <c r="D22" s="11" t="s">
        <v>13</v>
      </c>
      <c r="E22" s="11"/>
      <c r="F22" s="11"/>
      <c r="G22" s="11"/>
      <c r="H22" s="11"/>
      <c r="I22" s="11"/>
      <c r="J22" s="11"/>
      <c r="L22" s="96" t="s">
        <v>143</v>
      </c>
      <c r="M22" s="125"/>
      <c r="N22" s="125"/>
      <c r="O22" s="125"/>
    </row>
    <row r="23" spans="1:15" s="63" customFormat="1" ht="14.1" customHeight="1" x14ac:dyDescent="0.4">
      <c r="A23" s="26"/>
      <c r="B23" s="97"/>
      <c r="C23" s="26"/>
      <c r="D23" s="102" t="s">
        <v>138</v>
      </c>
      <c r="E23" s="18"/>
      <c r="F23" s="18"/>
      <c r="G23" s="18"/>
      <c r="H23" s="18"/>
      <c r="I23" s="18"/>
      <c r="J23" s="18"/>
      <c r="L23" s="18"/>
      <c r="M23" s="18"/>
    </row>
    <row r="24" spans="1:15" s="27" customFormat="1" ht="39" customHeight="1" x14ac:dyDescent="0.4">
      <c r="A24" s="12"/>
      <c r="B24" s="10"/>
      <c r="C24" s="123" t="s">
        <v>69</v>
      </c>
      <c r="D24" s="123"/>
      <c r="E24" s="123"/>
      <c r="F24" s="123"/>
      <c r="G24" s="123"/>
      <c r="H24" s="123"/>
      <c r="I24" s="123"/>
      <c r="J24" s="123"/>
      <c r="K24" s="123"/>
      <c r="L24" s="123"/>
      <c r="M24" s="123"/>
      <c r="N24" s="123"/>
      <c r="O24" s="123"/>
    </row>
    <row r="25" spans="1:15" s="27" customFormat="1" ht="15.95" customHeight="1" x14ac:dyDescent="0.4">
      <c r="B25" s="10" t="s">
        <v>14</v>
      </c>
      <c r="C25" s="108"/>
      <c r="D25" s="27" t="s">
        <v>15</v>
      </c>
      <c r="F25" s="27" t="s">
        <v>16</v>
      </c>
      <c r="N25" s="64"/>
      <c r="O25" s="64"/>
    </row>
    <row r="26" spans="1:15" s="27" customFormat="1" ht="15.95" customHeight="1" x14ac:dyDescent="0.4">
      <c r="B26" s="10"/>
      <c r="C26" s="10" t="s">
        <v>17</v>
      </c>
      <c r="F26" s="63"/>
      <c r="N26" s="64"/>
      <c r="O26" s="64"/>
    </row>
    <row r="27" spans="1:15" s="27" customFormat="1" ht="15.95" customHeight="1" x14ac:dyDescent="0.4">
      <c r="A27" s="15"/>
      <c r="B27" s="12" t="s">
        <v>18</v>
      </c>
      <c r="C27" s="27" t="s">
        <v>19</v>
      </c>
      <c r="D27" s="31"/>
      <c r="E27" s="27" t="s">
        <v>26</v>
      </c>
      <c r="I27" s="62" t="s">
        <v>87</v>
      </c>
      <c r="J27" s="106"/>
      <c r="L27" s="96" t="s">
        <v>78</v>
      </c>
      <c r="M27" s="31"/>
      <c r="N27" s="27" t="s">
        <v>20</v>
      </c>
    </row>
    <row r="28" spans="1:15" s="27" customFormat="1" ht="15.95" customHeight="1" x14ac:dyDescent="0.4">
      <c r="A28" s="15"/>
      <c r="B28" s="12" t="s">
        <v>21</v>
      </c>
      <c r="C28" s="27" t="s">
        <v>22</v>
      </c>
      <c r="D28" s="31"/>
      <c r="E28" s="27" t="s">
        <v>70</v>
      </c>
      <c r="O28" s="11"/>
    </row>
    <row r="29" spans="1:15" s="27" customFormat="1" ht="15.95" customHeight="1" x14ac:dyDescent="0.4">
      <c r="A29" s="15"/>
      <c r="B29" s="12" t="s">
        <v>110</v>
      </c>
      <c r="C29" s="27" t="s">
        <v>114</v>
      </c>
      <c r="N29" s="11"/>
      <c r="O29" s="11"/>
    </row>
    <row r="30" spans="1:15" s="27" customFormat="1" ht="15.95" customHeight="1" x14ac:dyDescent="0.4">
      <c r="A30" s="15"/>
      <c r="B30" s="10"/>
      <c r="C30" s="5"/>
      <c r="D30" s="30" t="s">
        <v>120</v>
      </c>
      <c r="E30" s="11"/>
      <c r="F30" s="11"/>
      <c r="G30" s="11"/>
      <c r="H30" s="11"/>
      <c r="I30" s="11"/>
      <c r="J30" s="11"/>
      <c r="K30" s="101"/>
      <c r="M30" s="99"/>
      <c r="O30" s="64"/>
    </row>
    <row r="31" spans="1:15" s="27" customFormat="1" ht="15.95" customHeight="1" x14ac:dyDescent="0.4">
      <c r="A31" s="15"/>
      <c r="B31" s="10"/>
      <c r="C31" s="99"/>
      <c r="D31" s="30" t="s">
        <v>121</v>
      </c>
      <c r="O31" s="64"/>
    </row>
    <row r="32" spans="1:15" s="27" customFormat="1" ht="15.95" customHeight="1" x14ac:dyDescent="0.4">
      <c r="A32" s="15"/>
      <c r="B32" s="10"/>
      <c r="C32" s="99"/>
      <c r="D32" s="30" t="s">
        <v>122</v>
      </c>
      <c r="E32" s="11"/>
      <c r="F32" s="11"/>
      <c r="G32" s="11"/>
      <c r="H32" s="11"/>
      <c r="I32" s="11"/>
      <c r="J32" s="11"/>
      <c r="L32" s="96"/>
      <c r="N32" s="99"/>
    </row>
    <row r="33" spans="1:15" s="27" customFormat="1" ht="15.95" customHeight="1" x14ac:dyDescent="0.4">
      <c r="A33" s="15"/>
      <c r="B33" s="10"/>
      <c r="C33" s="99"/>
      <c r="D33" s="135" t="s">
        <v>123</v>
      </c>
      <c r="E33" s="135"/>
      <c r="F33" s="126"/>
      <c r="G33" s="126"/>
      <c r="H33" s="126"/>
      <c r="I33" s="126"/>
      <c r="J33" s="126"/>
      <c r="K33" s="126"/>
      <c r="L33" s="126"/>
      <c r="M33" s="126"/>
      <c r="O33" s="64"/>
    </row>
    <row r="34" spans="1:15" s="27" customFormat="1" ht="15.95" customHeight="1" x14ac:dyDescent="0.4">
      <c r="A34" s="15"/>
      <c r="B34" s="12" t="s">
        <v>113</v>
      </c>
      <c r="C34" s="27" t="s">
        <v>112</v>
      </c>
      <c r="D34" s="30"/>
      <c r="E34" s="96"/>
      <c r="F34" s="64"/>
      <c r="O34" s="64"/>
    </row>
    <row r="35" spans="1:15" s="27" customFormat="1" ht="15.95" customHeight="1" x14ac:dyDescent="0.4">
      <c r="A35" s="15"/>
      <c r="B35" s="10"/>
      <c r="C35" s="5"/>
      <c r="D35" s="27" t="s">
        <v>124</v>
      </c>
      <c r="L35" s="11"/>
      <c r="M35" s="11"/>
      <c r="O35" s="64"/>
    </row>
    <row r="36" spans="1:15" s="27" customFormat="1" ht="15.95" customHeight="1" x14ac:dyDescent="0.4">
      <c r="A36" s="15"/>
      <c r="B36" s="10"/>
      <c r="C36" s="99"/>
      <c r="D36" s="27" t="s">
        <v>125</v>
      </c>
      <c r="K36" s="101"/>
      <c r="M36" s="99"/>
      <c r="O36" s="64"/>
    </row>
    <row r="37" spans="1:15" s="27" customFormat="1" ht="15.95" customHeight="1" x14ac:dyDescent="0.4">
      <c r="A37" s="15"/>
      <c r="B37" s="10"/>
      <c r="C37" s="99"/>
      <c r="D37" s="27" t="s">
        <v>126</v>
      </c>
      <c r="K37" s="101"/>
      <c r="M37" s="99"/>
      <c r="O37" s="64"/>
    </row>
    <row r="38" spans="1:15" s="27" customFormat="1" ht="15.95" customHeight="1" x14ac:dyDescent="0.4">
      <c r="A38" s="15"/>
      <c r="B38" s="10"/>
      <c r="C38" s="99"/>
      <c r="D38" s="27" t="s">
        <v>127</v>
      </c>
      <c r="E38" s="11"/>
      <c r="F38" s="11"/>
      <c r="G38" s="11"/>
      <c r="H38" s="11"/>
      <c r="I38" s="11"/>
      <c r="J38" s="11"/>
      <c r="L38" s="96"/>
      <c r="N38" s="99"/>
    </row>
    <row r="39" spans="1:15" s="27" customFormat="1" ht="15.95" customHeight="1" x14ac:dyDescent="0.4">
      <c r="A39" s="15"/>
      <c r="B39" s="10"/>
      <c r="C39" s="99"/>
      <c r="D39" s="27" t="s">
        <v>128</v>
      </c>
      <c r="E39" s="11"/>
      <c r="F39" s="11"/>
      <c r="G39" s="11"/>
      <c r="H39" s="11"/>
      <c r="I39" s="11"/>
      <c r="J39" s="11"/>
      <c r="O39" s="64"/>
    </row>
    <row r="40" spans="1:15" s="27" customFormat="1" ht="15.95" customHeight="1" x14ac:dyDescent="0.4">
      <c r="A40" s="15"/>
      <c r="B40" s="10"/>
      <c r="C40" s="99"/>
      <c r="D40" s="27" t="s">
        <v>129</v>
      </c>
      <c r="E40" s="11"/>
      <c r="F40" s="11"/>
      <c r="G40" s="11"/>
      <c r="H40" s="11"/>
      <c r="I40" s="11"/>
      <c r="J40" s="11"/>
      <c r="O40" s="64"/>
    </row>
    <row r="41" spans="1:15" s="27" customFormat="1" ht="15.95" customHeight="1" x14ac:dyDescent="0.4">
      <c r="A41" s="15"/>
      <c r="B41" s="10"/>
      <c r="C41" s="99"/>
      <c r="D41" s="27" t="s">
        <v>130</v>
      </c>
      <c r="E41" s="11"/>
      <c r="F41" s="11"/>
      <c r="G41" s="11"/>
      <c r="H41" s="11"/>
      <c r="I41" s="11"/>
      <c r="J41" s="11"/>
      <c r="O41" s="64"/>
    </row>
    <row r="42" spans="1:15" s="27" customFormat="1" ht="15.95" customHeight="1" x14ac:dyDescent="0.4">
      <c r="A42" s="15"/>
      <c r="B42" s="10"/>
      <c r="C42" s="99"/>
      <c r="D42" s="99" t="s">
        <v>131</v>
      </c>
      <c r="E42" s="96"/>
      <c r="F42" s="126"/>
      <c r="G42" s="126"/>
      <c r="H42" s="126"/>
      <c r="I42" s="126"/>
      <c r="J42" s="126"/>
      <c r="K42" s="126"/>
      <c r="L42" s="126"/>
      <c r="M42" s="126"/>
      <c r="O42" s="64"/>
    </row>
    <row r="43" spans="1:15" s="27" customFormat="1" ht="15.95" customHeight="1" x14ac:dyDescent="0.4">
      <c r="A43" s="15"/>
      <c r="B43" s="12" t="s">
        <v>115</v>
      </c>
      <c r="C43" s="30" t="s">
        <v>23</v>
      </c>
      <c r="D43" s="5"/>
      <c r="E43" s="11" t="s">
        <v>86</v>
      </c>
      <c r="F43" s="11"/>
      <c r="J43" s="96" t="s">
        <v>73</v>
      </c>
      <c r="K43" s="105"/>
      <c r="L43" s="11" t="s">
        <v>72</v>
      </c>
      <c r="M43" s="96" t="s">
        <v>71</v>
      </c>
      <c r="N43" s="105"/>
      <c r="O43" s="11" t="s">
        <v>26</v>
      </c>
    </row>
    <row r="44" spans="1:15" s="27" customFormat="1" ht="15.95" customHeight="1" x14ac:dyDescent="0.4">
      <c r="A44" s="64"/>
      <c r="B44" s="12" t="s">
        <v>116</v>
      </c>
      <c r="C44" s="133" t="s">
        <v>74</v>
      </c>
      <c r="D44" s="133"/>
      <c r="E44" s="134"/>
      <c r="F44" s="5"/>
      <c r="G44" s="11" t="s">
        <v>86</v>
      </c>
      <c r="H44" s="11"/>
      <c r="J44" s="100" t="s">
        <v>80</v>
      </c>
      <c r="K44" s="124"/>
      <c r="L44" s="131"/>
      <c r="M44" s="96" t="s">
        <v>76</v>
      </c>
      <c r="N44" s="105"/>
      <c r="O44" s="16" t="s">
        <v>75</v>
      </c>
    </row>
    <row r="45" spans="1:15" s="27" customFormat="1" ht="15.95" customHeight="1" x14ac:dyDescent="0.4">
      <c r="A45" s="64"/>
      <c r="B45" s="39" t="s">
        <v>24</v>
      </c>
      <c r="C45" s="109"/>
      <c r="D45" s="17" t="s">
        <v>150</v>
      </c>
      <c r="E45" s="17"/>
      <c r="F45" s="17"/>
      <c r="G45" s="64"/>
      <c r="H45" s="65"/>
      <c r="I45" s="65"/>
      <c r="J45" s="64"/>
      <c r="K45" s="17"/>
      <c r="L45" s="64"/>
      <c r="M45" s="11"/>
      <c r="N45" s="64"/>
      <c r="O45" s="64"/>
    </row>
    <row r="46" spans="1:15" s="27" customFormat="1" ht="15.95" customHeight="1" x14ac:dyDescent="0.4">
      <c r="A46" s="62"/>
      <c r="B46" s="30" t="s">
        <v>25</v>
      </c>
      <c r="C46" s="109"/>
      <c r="D46" s="11" t="s">
        <v>82</v>
      </c>
      <c r="F46" s="19"/>
      <c r="G46" s="66"/>
      <c r="H46" s="11"/>
      <c r="K46" s="62" t="s">
        <v>81</v>
      </c>
      <c r="L46" s="103"/>
      <c r="M46" s="10" t="s">
        <v>26</v>
      </c>
      <c r="N46" s="11"/>
    </row>
    <row r="47" spans="1:15" s="27" customFormat="1" ht="15.95" customHeight="1" x14ac:dyDescent="0.4">
      <c r="B47" s="30" t="s">
        <v>27</v>
      </c>
      <c r="C47" s="113" t="str">
        <f>IF(ISBLANK(C45),"",IF(ISBLANK(C46),"",TEXT((C45-C46),"@")))</f>
        <v/>
      </c>
      <c r="D47" s="11" t="s">
        <v>83</v>
      </c>
      <c r="F47" s="11"/>
      <c r="G47" s="67"/>
      <c r="H47" s="11"/>
      <c r="K47" s="11"/>
      <c r="L47" s="10"/>
      <c r="M47" s="11"/>
    </row>
    <row r="48" spans="1:15" s="27" customFormat="1" ht="15.95" customHeight="1" x14ac:dyDescent="0.4">
      <c r="B48" s="30" t="s">
        <v>28</v>
      </c>
      <c r="C48" s="5"/>
      <c r="D48" s="11" t="s">
        <v>144</v>
      </c>
      <c r="E48" s="11"/>
      <c r="F48" s="11"/>
      <c r="H48" s="62"/>
      <c r="I48" s="62"/>
      <c r="K48" s="11"/>
      <c r="M48" s="11"/>
      <c r="O48" s="64"/>
    </row>
    <row r="49" spans="1:15" s="27" customFormat="1" ht="15.95" customHeight="1" x14ac:dyDescent="0.4">
      <c r="B49" s="30" t="s">
        <v>29</v>
      </c>
      <c r="C49" s="5"/>
      <c r="D49" s="11" t="s">
        <v>145</v>
      </c>
      <c r="G49" s="11"/>
      <c r="H49" s="67"/>
      <c r="I49" s="11"/>
      <c r="K49" s="12"/>
      <c r="M49" s="11"/>
    </row>
    <row r="50" spans="1:15" s="27" customFormat="1" ht="15.95" customHeight="1" x14ac:dyDescent="0.4">
      <c r="A50" s="62"/>
      <c r="B50" s="30" t="s">
        <v>30</v>
      </c>
      <c r="C50" s="104"/>
      <c r="D50" s="11" t="s">
        <v>77</v>
      </c>
      <c r="F50" s="11"/>
      <c r="G50" s="67"/>
      <c r="H50" s="11"/>
      <c r="J50" s="12"/>
      <c r="K50" s="11"/>
      <c r="M50" s="11"/>
    </row>
    <row r="51" spans="1:15" s="27" customFormat="1" ht="15.95" customHeight="1" x14ac:dyDescent="0.4">
      <c r="A51" s="65"/>
      <c r="B51" s="30" t="s">
        <v>31</v>
      </c>
      <c r="C51" s="5"/>
      <c r="D51" s="11" t="s">
        <v>107</v>
      </c>
      <c r="F51" s="11"/>
      <c r="G51" s="11"/>
      <c r="H51" s="67"/>
      <c r="I51" s="11"/>
      <c r="K51" s="11"/>
      <c r="M51" s="11"/>
    </row>
    <row r="52" spans="1:15" s="27" customFormat="1" ht="2.25" customHeight="1" x14ac:dyDescent="0.4">
      <c r="B52" s="20"/>
      <c r="C52" s="21"/>
      <c r="D52" s="20"/>
      <c r="E52" s="20"/>
      <c r="F52" s="20"/>
      <c r="G52" s="20"/>
      <c r="H52" s="20"/>
      <c r="I52" s="20"/>
      <c r="J52" s="20"/>
      <c r="K52" s="20"/>
      <c r="M52" s="11"/>
      <c r="N52" s="20"/>
    </row>
    <row r="53" spans="1:15" ht="14.25" thickBot="1" x14ac:dyDescent="0.45">
      <c r="A53" s="22" t="s">
        <v>103</v>
      </c>
      <c r="B53" s="23"/>
      <c r="C53" s="23"/>
      <c r="D53" s="23"/>
      <c r="E53" s="23"/>
      <c r="F53" s="23"/>
      <c r="G53" s="23"/>
      <c r="H53" s="23"/>
      <c r="I53" s="23"/>
      <c r="J53" s="23"/>
      <c r="K53" s="23"/>
      <c r="L53" s="23"/>
      <c r="M53" s="23"/>
      <c r="N53" s="58"/>
      <c r="O53" s="60"/>
    </row>
    <row r="54" spans="1:15" ht="3" customHeight="1" x14ac:dyDescent="0.4">
      <c r="A54" s="27"/>
      <c r="B54" s="21"/>
      <c r="C54" s="21"/>
      <c r="D54" s="20"/>
      <c r="E54" s="20"/>
      <c r="F54" s="20"/>
      <c r="G54" s="20"/>
      <c r="H54" s="20"/>
      <c r="I54" s="20"/>
      <c r="J54" s="20"/>
      <c r="K54" s="20"/>
      <c r="L54" s="20"/>
      <c r="M54" s="20"/>
      <c r="N54" s="20"/>
    </row>
    <row r="55" spans="1:15" ht="3" customHeight="1" thickBot="1" x14ac:dyDescent="0.45">
      <c r="A55" s="27"/>
      <c r="B55" s="21"/>
      <c r="C55" s="21"/>
      <c r="D55" s="20"/>
      <c r="E55" s="20"/>
      <c r="F55" s="20"/>
      <c r="G55" s="20"/>
      <c r="H55" s="20"/>
      <c r="I55" s="20"/>
      <c r="J55" s="20"/>
      <c r="K55" s="20"/>
      <c r="L55" s="20"/>
      <c r="M55" s="20"/>
      <c r="N55" s="20"/>
    </row>
    <row r="56" spans="1:15" ht="14.25" thickBot="1" x14ac:dyDescent="0.45">
      <c r="B56" s="68" t="s">
        <v>32</v>
      </c>
      <c r="C56" s="69" t="s">
        <v>104</v>
      </c>
      <c r="D56" s="70" t="s">
        <v>33</v>
      </c>
      <c r="E56" s="70" t="s">
        <v>34</v>
      </c>
      <c r="F56" s="70" t="s">
        <v>35</v>
      </c>
      <c r="G56" s="70" t="s">
        <v>36</v>
      </c>
      <c r="H56" s="70" t="s">
        <v>37</v>
      </c>
      <c r="I56" s="70" t="s">
        <v>38</v>
      </c>
      <c r="J56" s="70" t="s">
        <v>39</v>
      </c>
      <c r="K56" s="70" t="s">
        <v>40</v>
      </c>
      <c r="L56" s="70" t="s">
        <v>105</v>
      </c>
      <c r="M56" s="70" t="s">
        <v>41</v>
      </c>
      <c r="N56" s="71" t="s">
        <v>42</v>
      </c>
      <c r="O56" s="68" t="s">
        <v>43</v>
      </c>
    </row>
    <row r="57" spans="1:15" ht="15" customHeight="1" x14ac:dyDescent="0.4">
      <c r="B57" s="72" t="s">
        <v>44</v>
      </c>
      <c r="C57" s="24"/>
      <c r="D57" s="24"/>
      <c r="E57" s="24"/>
      <c r="F57" s="24"/>
      <c r="G57" s="24"/>
      <c r="H57" s="24"/>
      <c r="I57" s="24"/>
      <c r="J57" s="24"/>
      <c r="K57" s="24"/>
      <c r="L57" s="24"/>
      <c r="M57" s="24"/>
      <c r="N57" s="24"/>
      <c r="O57" s="111" t="str">
        <f>IF(SUM(C57:N57)=0,"",SUM(C57:N57))</f>
        <v/>
      </c>
    </row>
    <row r="58" spans="1:15" ht="15" customHeight="1" x14ac:dyDescent="0.4">
      <c r="B58" s="73" t="s">
        <v>45</v>
      </c>
      <c r="C58" s="25"/>
      <c r="D58" s="25"/>
      <c r="E58" s="25"/>
      <c r="F58" s="25"/>
      <c r="G58" s="25"/>
      <c r="H58" s="25"/>
      <c r="I58" s="25"/>
      <c r="J58" s="25"/>
      <c r="K58" s="25"/>
      <c r="L58" s="25"/>
      <c r="M58" s="25"/>
      <c r="N58" s="25"/>
      <c r="O58" s="111" t="str">
        <f>IF(SUM(C58:N58)=0,"",SUM(C58:N58))</f>
        <v/>
      </c>
    </row>
    <row r="59" spans="1:15" ht="15" customHeight="1" x14ac:dyDescent="0.4">
      <c r="B59" s="73" t="s">
        <v>46</v>
      </c>
      <c r="C59" s="110" t="str">
        <f>IF(ISBLANK(C58),"",IF(C58=0,"",C57/C58))</f>
        <v/>
      </c>
      <c r="D59" s="110" t="str">
        <f t="shared" ref="D59:N59" si="0">IF(ISBLANK(D58),"",IF(D58=0,"",D57/D58))</f>
        <v/>
      </c>
      <c r="E59" s="110" t="str">
        <f t="shared" si="0"/>
        <v/>
      </c>
      <c r="F59" s="110" t="str">
        <f t="shared" si="0"/>
        <v/>
      </c>
      <c r="G59" s="110" t="str">
        <f t="shared" si="0"/>
        <v/>
      </c>
      <c r="H59" s="110" t="str">
        <f t="shared" si="0"/>
        <v/>
      </c>
      <c r="I59" s="110" t="str">
        <f t="shared" si="0"/>
        <v/>
      </c>
      <c r="J59" s="110" t="str">
        <f t="shared" si="0"/>
        <v/>
      </c>
      <c r="K59" s="110" t="str">
        <f t="shared" si="0"/>
        <v/>
      </c>
      <c r="L59" s="110" t="str">
        <f t="shared" si="0"/>
        <v/>
      </c>
      <c r="M59" s="110" t="str">
        <f t="shared" si="0"/>
        <v/>
      </c>
      <c r="N59" s="110" t="str">
        <f t="shared" si="0"/>
        <v/>
      </c>
      <c r="O59" s="74"/>
    </row>
    <row r="60" spans="1:15" ht="15" customHeight="1" x14ac:dyDescent="0.4">
      <c r="B60" s="98" t="s">
        <v>47</v>
      </c>
      <c r="C60" s="25"/>
      <c r="D60" s="25"/>
      <c r="E60" s="25"/>
      <c r="F60" s="25"/>
      <c r="G60" s="25"/>
      <c r="H60" s="25"/>
      <c r="I60" s="25"/>
      <c r="J60" s="25"/>
      <c r="K60" s="25"/>
      <c r="L60" s="25"/>
      <c r="M60" s="25"/>
      <c r="N60" s="25"/>
      <c r="O60" s="111" t="str">
        <f>IF(SUM(C60:N60)=0,"",SUM(C60:N60))</f>
        <v/>
      </c>
    </row>
    <row r="61" spans="1:15" ht="15" customHeight="1" thickBot="1" x14ac:dyDescent="0.45">
      <c r="B61" s="115" t="s">
        <v>48</v>
      </c>
      <c r="C61" s="116"/>
      <c r="D61" s="116"/>
      <c r="E61" s="116"/>
      <c r="F61" s="116"/>
      <c r="G61" s="116"/>
      <c r="H61" s="116"/>
      <c r="I61" s="116"/>
      <c r="J61" s="116"/>
      <c r="K61" s="116"/>
      <c r="L61" s="116"/>
      <c r="M61" s="116"/>
      <c r="N61" s="116"/>
      <c r="O61" s="117" t="str">
        <f>IF(SUM(C61:N61)=0,"",SUM(C61:N61))</f>
        <v/>
      </c>
    </row>
    <row r="62" spans="1:15" ht="15" customHeight="1" x14ac:dyDescent="0.4">
      <c r="B62" s="11" t="s">
        <v>49</v>
      </c>
      <c r="C62" s="11"/>
      <c r="D62" s="11"/>
      <c r="E62" s="11"/>
      <c r="F62" s="11"/>
      <c r="G62" s="11"/>
      <c r="H62" s="11"/>
      <c r="I62" s="27"/>
      <c r="J62" s="27"/>
      <c r="K62" s="27"/>
      <c r="L62" s="27"/>
      <c r="M62" s="27"/>
      <c r="N62" s="26"/>
    </row>
    <row r="63" spans="1:15" ht="15.95" customHeight="1" x14ac:dyDescent="0.4">
      <c r="A63" s="27"/>
      <c r="B63" s="75" t="s">
        <v>50</v>
      </c>
      <c r="C63" s="112" t="str">
        <f>IF(OR(C15="", O57="", O58=""),"",O57/(C15*O58)*100)</f>
        <v/>
      </c>
      <c r="D63" s="27" t="s">
        <v>51</v>
      </c>
      <c r="E63" s="27" t="s">
        <v>52</v>
      </c>
      <c r="F63" s="27"/>
      <c r="G63" s="27"/>
      <c r="H63" s="27"/>
      <c r="I63" s="27"/>
      <c r="J63" s="11"/>
      <c r="K63" s="27" t="s">
        <v>133</v>
      </c>
      <c r="L63" s="76"/>
      <c r="M63" s="76"/>
      <c r="N63" s="76"/>
    </row>
    <row r="64" spans="1:15" ht="3" customHeight="1" x14ac:dyDescent="0.4">
      <c r="A64" s="76"/>
      <c r="B64" s="76"/>
      <c r="G64" s="76"/>
      <c r="H64" s="76"/>
      <c r="I64" s="28"/>
      <c r="J64" s="28"/>
      <c r="K64" s="28"/>
      <c r="L64" s="28"/>
      <c r="M64" s="28"/>
      <c r="N64" s="28"/>
    </row>
    <row r="65" spans="1:15" ht="14.25" thickBot="1" x14ac:dyDescent="0.45">
      <c r="A65" s="29" t="s">
        <v>53</v>
      </c>
      <c r="B65" s="29"/>
      <c r="C65" s="77"/>
      <c r="D65" s="29"/>
      <c r="E65" s="29"/>
      <c r="F65" s="29"/>
      <c r="G65" s="29"/>
      <c r="H65" s="29"/>
      <c r="I65" s="29"/>
      <c r="J65" s="22"/>
      <c r="K65" s="29"/>
      <c r="L65" s="60"/>
      <c r="M65" s="60"/>
      <c r="N65" s="60"/>
      <c r="O65" s="60"/>
    </row>
    <row r="66" spans="1:15" ht="3" customHeight="1" x14ac:dyDescent="0.4">
      <c r="A66" s="27"/>
      <c r="B66" s="21"/>
      <c r="C66" s="21"/>
      <c r="D66" s="20"/>
      <c r="E66" s="20"/>
      <c r="F66" s="20"/>
      <c r="G66" s="20"/>
      <c r="H66" s="20"/>
      <c r="I66" s="20"/>
      <c r="J66" s="20"/>
      <c r="K66" s="20"/>
      <c r="L66" s="20"/>
      <c r="M66" s="27"/>
      <c r="N66" s="20"/>
    </row>
    <row r="67" spans="1:15" x14ac:dyDescent="0.4">
      <c r="A67" s="27"/>
      <c r="B67" s="64" t="s">
        <v>134</v>
      </c>
      <c r="C67" s="78"/>
      <c r="D67" s="27"/>
      <c r="E67" s="27"/>
      <c r="F67" s="27"/>
      <c r="G67" s="27"/>
      <c r="H67" s="27"/>
      <c r="I67" s="27"/>
      <c r="J67" s="27"/>
      <c r="K67" s="11"/>
      <c r="L67" s="27"/>
      <c r="N67" s="27"/>
    </row>
    <row r="68" spans="1:15" ht="15.95" customHeight="1" x14ac:dyDescent="0.4">
      <c r="A68" s="27"/>
      <c r="B68" s="62" t="s">
        <v>54</v>
      </c>
      <c r="C68" s="30" t="s">
        <v>55</v>
      </c>
      <c r="D68" s="31"/>
      <c r="E68" s="11" t="s">
        <v>56</v>
      </c>
      <c r="F68" s="30" t="s">
        <v>57</v>
      </c>
      <c r="G68" s="31"/>
      <c r="H68" s="11" t="s">
        <v>56</v>
      </c>
      <c r="I68" s="10" t="s">
        <v>58</v>
      </c>
      <c r="J68" s="27"/>
      <c r="K68" s="27"/>
      <c r="L68" s="27"/>
      <c r="M68" s="27"/>
      <c r="N68" s="27"/>
    </row>
    <row r="69" spans="1:15" ht="15.95" customHeight="1" x14ac:dyDescent="0.4">
      <c r="A69" s="27"/>
      <c r="B69" s="27"/>
      <c r="C69" s="27" t="s">
        <v>59</v>
      </c>
      <c r="D69" s="27"/>
      <c r="E69" s="27"/>
      <c r="F69" s="132" t="s">
        <v>146</v>
      </c>
      <c r="G69" s="132"/>
      <c r="H69" s="27" t="s">
        <v>60</v>
      </c>
      <c r="I69" s="27"/>
      <c r="J69" s="27"/>
      <c r="K69" s="27"/>
      <c r="L69" s="27"/>
      <c r="M69" s="27"/>
      <c r="N69" s="27"/>
    </row>
    <row r="70" spans="1:15" ht="2.25" customHeight="1" x14ac:dyDescent="0.4">
      <c r="A70" s="27"/>
      <c r="B70" s="21"/>
      <c r="C70" s="21"/>
      <c r="D70" s="20"/>
      <c r="E70" s="20"/>
      <c r="F70" s="20"/>
      <c r="G70" s="20"/>
      <c r="H70" s="20"/>
      <c r="I70" s="20"/>
      <c r="J70" s="20"/>
      <c r="K70" s="20"/>
      <c r="L70" s="20"/>
      <c r="M70" s="20"/>
      <c r="N70" s="20"/>
    </row>
    <row r="71" spans="1:15" ht="15" thickBot="1" x14ac:dyDescent="0.45">
      <c r="A71" s="32" t="s">
        <v>98</v>
      </c>
      <c r="B71" s="32"/>
      <c r="C71" s="79"/>
      <c r="D71" s="32"/>
      <c r="E71" s="32"/>
      <c r="F71" s="32"/>
      <c r="G71" s="80"/>
      <c r="H71" s="81"/>
      <c r="I71" s="81"/>
      <c r="J71" s="33"/>
      <c r="K71" s="81"/>
      <c r="L71" s="81"/>
      <c r="M71" s="81"/>
      <c r="N71" s="82"/>
      <c r="O71" s="60"/>
    </row>
    <row r="72" spans="1:15" ht="3" customHeight="1" x14ac:dyDescent="0.4">
      <c r="A72" s="27"/>
      <c r="B72" s="21"/>
      <c r="C72" s="21"/>
      <c r="D72" s="20"/>
      <c r="E72" s="20"/>
      <c r="F72" s="20"/>
      <c r="G72" s="20"/>
      <c r="H72" s="20"/>
      <c r="I72" s="20"/>
      <c r="J72" s="20"/>
      <c r="K72" s="20"/>
      <c r="L72" s="20"/>
      <c r="M72" s="20"/>
      <c r="N72" s="20"/>
    </row>
    <row r="73" spans="1:15" ht="14.25" x14ac:dyDescent="0.4">
      <c r="A73" s="83"/>
      <c r="B73" s="64" t="s">
        <v>61</v>
      </c>
      <c r="C73" s="84"/>
      <c r="D73" s="34"/>
      <c r="F73" s="17"/>
      <c r="G73" s="34"/>
      <c r="H73" s="34"/>
      <c r="I73" s="34"/>
      <c r="J73" s="35"/>
      <c r="K73" s="34"/>
      <c r="L73" s="64"/>
      <c r="M73" s="64"/>
      <c r="N73" s="85"/>
      <c r="O73" s="86"/>
    </row>
    <row r="74" spans="1:15" ht="15.95" customHeight="1" x14ac:dyDescent="0.4">
      <c r="A74" s="87"/>
      <c r="B74" s="88"/>
      <c r="C74" s="36"/>
      <c r="D74" s="37" t="s">
        <v>85</v>
      </c>
      <c r="E74" s="38"/>
      <c r="F74" s="17"/>
      <c r="G74" s="34"/>
      <c r="H74" s="34"/>
      <c r="I74" s="34"/>
      <c r="J74" s="35"/>
      <c r="K74" s="34"/>
      <c r="L74" s="64"/>
      <c r="M74" s="64"/>
      <c r="N74" s="85"/>
      <c r="O74" s="86"/>
    </row>
    <row r="75" spans="1:15" ht="15.95" customHeight="1" x14ac:dyDescent="0.4">
      <c r="A75" s="87"/>
      <c r="B75" s="88"/>
      <c r="C75" s="107"/>
      <c r="D75" s="37" t="s">
        <v>147</v>
      </c>
      <c r="E75" s="38"/>
      <c r="F75" s="17"/>
      <c r="G75" s="34"/>
      <c r="H75" s="34"/>
      <c r="I75" s="34"/>
      <c r="J75" s="35"/>
      <c r="K75" s="34"/>
      <c r="L75" s="64"/>
      <c r="M75" s="64"/>
      <c r="N75" s="85"/>
      <c r="O75" s="86"/>
    </row>
    <row r="76" spans="1:15" ht="15" customHeight="1" x14ac:dyDescent="0.4">
      <c r="A76" s="83"/>
      <c r="B76" s="39" t="s">
        <v>62</v>
      </c>
      <c r="C76" s="84"/>
      <c r="F76" s="88"/>
      <c r="G76" s="88"/>
      <c r="H76" s="40"/>
      <c r="I76" s="88"/>
      <c r="J76" s="88"/>
      <c r="K76" s="88"/>
      <c r="L76" s="88"/>
      <c r="M76" s="64"/>
      <c r="N76" s="85"/>
      <c r="O76" s="86"/>
    </row>
    <row r="77" spans="1:15" ht="15.95" customHeight="1" x14ac:dyDescent="0.4">
      <c r="A77" s="87"/>
      <c r="B77" s="62" t="s">
        <v>63</v>
      </c>
      <c r="C77" s="36"/>
      <c r="D77" s="37" t="s">
        <v>84</v>
      </c>
      <c r="E77" s="89"/>
      <c r="F77" s="34"/>
      <c r="G77" s="34"/>
      <c r="H77" s="35"/>
      <c r="I77" s="34"/>
      <c r="J77" s="64"/>
      <c r="K77" s="64"/>
      <c r="L77" s="88"/>
      <c r="M77" s="96" t="s">
        <v>148</v>
      </c>
      <c r="N77" s="124"/>
      <c r="O77" s="124"/>
    </row>
    <row r="78" spans="1:15" ht="15.95" customHeight="1" x14ac:dyDescent="0.4">
      <c r="A78" s="87"/>
      <c r="B78" s="62" t="s">
        <v>64</v>
      </c>
      <c r="C78" s="36"/>
      <c r="D78" s="37" t="s">
        <v>106</v>
      </c>
      <c r="E78" s="89"/>
      <c r="F78" s="34"/>
      <c r="G78" s="34"/>
      <c r="H78" s="35"/>
      <c r="I78" s="34"/>
      <c r="J78" s="27"/>
      <c r="K78" s="27"/>
      <c r="O78" s="90"/>
    </row>
    <row r="79" spans="1:15" ht="3" customHeight="1" x14ac:dyDescent="0.4">
      <c r="A79" s="27"/>
      <c r="B79" s="21"/>
      <c r="C79" s="21"/>
      <c r="D79" s="20"/>
      <c r="E79" s="20"/>
      <c r="F79" s="20"/>
      <c r="G79" s="20"/>
      <c r="H79" s="20"/>
      <c r="I79" s="20"/>
      <c r="J79" s="20"/>
      <c r="K79" s="20"/>
      <c r="L79" s="20"/>
      <c r="M79" s="20"/>
      <c r="N79" s="20"/>
    </row>
    <row r="80" spans="1:15" ht="31.5" customHeight="1" x14ac:dyDescent="0.4">
      <c r="A80" s="129" t="s">
        <v>111</v>
      </c>
      <c r="B80" s="129"/>
      <c r="C80" s="129"/>
      <c r="D80" s="129"/>
      <c r="E80" s="129"/>
      <c r="F80" s="129"/>
      <c r="G80" s="129"/>
      <c r="H80" s="129"/>
      <c r="I80" s="129"/>
      <c r="J80" s="129"/>
      <c r="K80" s="129"/>
      <c r="L80" s="129"/>
      <c r="M80" s="129"/>
      <c r="N80" s="129"/>
      <c r="O80" s="129"/>
    </row>
    <row r="81" spans="1:15" ht="3.75" customHeight="1" thickBot="1" x14ac:dyDescent="0.45">
      <c r="A81" s="60"/>
      <c r="B81" s="60"/>
      <c r="C81" s="60"/>
      <c r="D81" s="60"/>
      <c r="E81" s="60"/>
      <c r="F81" s="60"/>
      <c r="G81" s="60"/>
      <c r="H81" s="60"/>
      <c r="I81" s="60"/>
      <c r="J81" s="60"/>
      <c r="K81" s="60"/>
      <c r="L81" s="60"/>
      <c r="M81" s="60"/>
      <c r="N81" s="60"/>
      <c r="O81" s="60"/>
    </row>
    <row r="82" spans="1:15" ht="14.25" customHeight="1" x14ac:dyDescent="0.4">
      <c r="A82" s="120"/>
      <c r="B82" s="120"/>
      <c r="C82" s="120"/>
      <c r="D82" s="120"/>
      <c r="E82" s="120"/>
      <c r="F82" s="120"/>
      <c r="G82" s="120"/>
      <c r="H82" s="120"/>
      <c r="I82" s="120"/>
      <c r="J82" s="120"/>
      <c r="K82" s="120"/>
      <c r="L82" s="120"/>
      <c r="M82" s="120"/>
      <c r="N82" s="120"/>
      <c r="O82" s="120"/>
    </row>
    <row r="83" spans="1:15" ht="11.25" customHeight="1" x14ac:dyDescent="0.4">
      <c r="A83" s="121"/>
      <c r="B83" s="121"/>
      <c r="C83" s="121"/>
      <c r="D83" s="121"/>
      <c r="E83" s="121"/>
      <c r="F83" s="121"/>
      <c r="G83" s="121"/>
      <c r="H83" s="121"/>
      <c r="I83" s="121"/>
      <c r="J83" s="121"/>
      <c r="K83" s="121"/>
      <c r="L83" s="121"/>
      <c r="M83" s="121"/>
      <c r="N83" s="121"/>
      <c r="O83" s="121"/>
    </row>
    <row r="84" spans="1:15" ht="15.95" customHeight="1" x14ac:dyDescent="0.4">
      <c r="J84" s="41" t="s">
        <v>79</v>
      </c>
      <c r="K84" s="94"/>
      <c r="L84" s="119"/>
      <c r="M84" s="119"/>
      <c r="N84" s="119"/>
      <c r="O84" s="119"/>
    </row>
    <row r="85" spans="1:15" s="27" customFormat="1" ht="15.95" customHeight="1" x14ac:dyDescent="0.15">
      <c r="A85" s="91"/>
      <c r="B85" s="43" t="s">
        <v>149</v>
      </c>
      <c r="C85" s="44"/>
      <c r="D85" s="44"/>
      <c r="E85" s="44"/>
      <c r="F85" s="44"/>
      <c r="G85" s="44"/>
      <c r="H85" s="44"/>
      <c r="I85" s="44"/>
      <c r="J85" s="42" t="s">
        <v>65</v>
      </c>
      <c r="K85" s="95"/>
      <c r="L85" s="118"/>
      <c r="M85" s="118"/>
      <c r="N85" s="118"/>
      <c r="O85" s="118"/>
    </row>
    <row r="86" spans="1:15" s="27" customFormat="1" ht="18" customHeight="1" x14ac:dyDescent="0.4">
      <c r="A86" s="44"/>
      <c r="B86" s="44"/>
      <c r="C86" s="44"/>
      <c r="D86" s="44"/>
      <c r="E86" s="44"/>
      <c r="F86" s="44"/>
      <c r="G86" s="44"/>
      <c r="H86" s="44"/>
      <c r="I86" s="44"/>
      <c r="J86" s="44"/>
      <c r="K86" s="44"/>
      <c r="L86" s="44"/>
      <c r="M86" s="44"/>
      <c r="N86" s="44"/>
    </row>
    <row r="87" spans="1:15" s="27" customFormat="1" ht="15.95" customHeight="1" x14ac:dyDescent="0.4">
      <c r="A87" s="44"/>
      <c r="B87" s="44"/>
      <c r="C87" s="44"/>
      <c r="D87" s="44"/>
      <c r="E87" s="44"/>
      <c r="F87" s="44"/>
      <c r="G87" s="44"/>
      <c r="H87" s="44"/>
      <c r="I87" s="44"/>
      <c r="J87" s="44"/>
      <c r="K87" s="44"/>
      <c r="L87" s="44"/>
      <c r="M87" s="44"/>
      <c r="N87" s="44"/>
    </row>
    <row r="88" spans="1:15" s="27" customFormat="1" ht="15.95" customHeight="1" x14ac:dyDescent="0.4">
      <c r="A88" s="44"/>
      <c r="B88" s="44"/>
      <c r="C88" s="44"/>
      <c r="D88" s="44"/>
      <c r="E88" s="44"/>
      <c r="F88" s="44"/>
      <c r="G88" s="44"/>
      <c r="H88" s="44"/>
      <c r="I88" s="44"/>
      <c r="J88" s="44"/>
      <c r="K88" s="44"/>
      <c r="L88" s="44"/>
      <c r="M88" s="44"/>
      <c r="N88" s="44"/>
    </row>
    <row r="89" spans="1:15" s="27" customFormat="1" ht="18" customHeight="1" x14ac:dyDescent="0.4">
      <c r="A89" s="44"/>
      <c r="B89" s="44"/>
      <c r="C89" s="44"/>
      <c r="D89" s="44"/>
      <c r="E89" s="44"/>
      <c r="F89" s="44"/>
      <c r="G89" s="44"/>
      <c r="H89" s="44"/>
      <c r="I89" s="44"/>
      <c r="J89" s="44"/>
      <c r="K89" s="44"/>
      <c r="L89" s="44"/>
      <c r="M89" s="44"/>
      <c r="N89" s="44"/>
    </row>
    <row r="90" spans="1:15" s="27" customFormat="1" ht="18" customHeight="1" x14ac:dyDescent="0.4">
      <c r="A90" s="92"/>
      <c r="B90" s="44"/>
      <c r="C90" s="44"/>
      <c r="D90" s="44"/>
      <c r="E90" s="44"/>
      <c r="F90" s="44"/>
      <c r="G90" s="44"/>
      <c r="H90" s="44"/>
      <c r="I90" s="44"/>
      <c r="J90" s="44"/>
      <c r="K90" s="44"/>
      <c r="L90" s="44"/>
      <c r="M90" s="44"/>
      <c r="N90" s="44"/>
    </row>
    <row r="91" spans="1:15" s="27" customFormat="1" ht="15.95" customHeight="1" x14ac:dyDescent="0.4">
      <c r="A91" s="44"/>
      <c r="B91" s="44"/>
      <c r="C91" s="44"/>
      <c r="D91" s="44"/>
      <c r="E91" s="44"/>
      <c r="F91" s="44"/>
      <c r="G91" s="44"/>
      <c r="H91" s="44"/>
      <c r="I91" s="44"/>
      <c r="J91" s="44"/>
      <c r="K91" s="44"/>
      <c r="L91" s="44"/>
      <c r="M91" s="44"/>
      <c r="N91" s="44"/>
    </row>
    <row r="92" spans="1:15" s="27" customFormat="1" ht="15.95" customHeight="1" x14ac:dyDescent="0.4">
      <c r="A92" s="44"/>
      <c r="B92" s="44"/>
      <c r="C92" s="44"/>
      <c r="D92" s="44"/>
      <c r="E92" s="44"/>
      <c r="F92" s="44"/>
      <c r="G92" s="44"/>
      <c r="H92" s="44"/>
      <c r="I92" s="44"/>
      <c r="J92" s="44"/>
      <c r="K92" s="44"/>
      <c r="L92" s="44"/>
      <c r="M92" s="44"/>
      <c r="N92" s="44"/>
    </row>
    <row r="93" spans="1:15" s="27" customFormat="1" ht="18" customHeight="1" x14ac:dyDescent="0.4">
      <c r="A93" s="44"/>
      <c r="B93" s="44"/>
      <c r="C93" s="44"/>
      <c r="D93" s="44"/>
      <c r="E93" s="44"/>
      <c r="F93" s="44"/>
      <c r="G93" s="44"/>
      <c r="H93" s="44"/>
      <c r="I93" s="44"/>
      <c r="J93" s="44"/>
      <c r="K93" s="44"/>
      <c r="L93" s="44"/>
      <c r="M93" s="44"/>
      <c r="N93" s="44"/>
    </row>
    <row r="94" spans="1:15" s="27" customFormat="1" ht="18" customHeight="1" x14ac:dyDescent="0.4">
      <c r="A94" s="44"/>
      <c r="B94" s="44"/>
      <c r="C94" s="44"/>
      <c r="D94" s="44"/>
      <c r="E94" s="44"/>
      <c r="F94" s="44"/>
      <c r="G94" s="44"/>
      <c r="H94" s="44"/>
      <c r="I94" s="44"/>
      <c r="J94" s="44"/>
      <c r="K94" s="44"/>
      <c r="L94" s="44"/>
      <c r="M94" s="44"/>
      <c r="N94" s="44"/>
    </row>
    <row r="95" spans="1:15" s="27" customFormat="1" ht="18" customHeight="1" x14ac:dyDescent="0.4">
      <c r="A95" s="44"/>
      <c r="B95" s="44"/>
      <c r="C95" s="44"/>
      <c r="D95" s="44"/>
      <c r="E95" s="44"/>
      <c r="F95" s="44"/>
      <c r="G95" s="44"/>
      <c r="H95" s="44"/>
      <c r="I95" s="44"/>
      <c r="J95" s="44"/>
      <c r="K95" s="44"/>
      <c r="L95" s="44"/>
      <c r="M95" s="44"/>
      <c r="N95" s="44"/>
    </row>
    <row r="96" spans="1:15" ht="18" customHeight="1" x14ac:dyDescent="0.4"/>
    <row r="97" spans="1:14" ht="15.95" customHeight="1" x14ac:dyDescent="0.4"/>
    <row r="98" spans="1:14" s="27" customFormat="1" ht="15.95" customHeight="1" x14ac:dyDescent="0.4">
      <c r="A98" s="44"/>
      <c r="B98" s="44"/>
      <c r="C98" s="44"/>
      <c r="D98" s="44"/>
      <c r="E98" s="44"/>
      <c r="F98" s="44"/>
      <c r="G98" s="44"/>
      <c r="H98" s="44"/>
      <c r="I98" s="44"/>
      <c r="J98" s="44"/>
      <c r="K98" s="44"/>
      <c r="L98" s="44"/>
      <c r="M98" s="44"/>
      <c r="N98" s="44"/>
    </row>
    <row r="99" spans="1:14" s="27" customFormat="1" ht="18" customHeight="1" x14ac:dyDescent="0.4">
      <c r="A99" s="44"/>
      <c r="B99" s="44"/>
      <c r="C99" s="44"/>
      <c r="D99" s="44"/>
      <c r="E99" s="44"/>
      <c r="F99" s="44"/>
      <c r="G99" s="44"/>
      <c r="H99" s="44"/>
      <c r="I99" s="44"/>
      <c r="J99" s="44"/>
      <c r="K99" s="44"/>
      <c r="L99" s="44"/>
      <c r="M99" s="44"/>
      <c r="N99" s="44"/>
    </row>
    <row r="100" spans="1:14" s="27" customFormat="1" ht="18" customHeight="1" x14ac:dyDescent="0.4">
      <c r="A100" s="44"/>
      <c r="B100" s="44"/>
      <c r="C100" s="44"/>
      <c r="D100" s="44"/>
      <c r="E100" s="44"/>
      <c r="F100" s="44"/>
      <c r="G100" s="44"/>
      <c r="H100" s="44"/>
      <c r="I100" s="44"/>
      <c r="J100" s="44"/>
      <c r="K100" s="44"/>
      <c r="L100" s="44"/>
      <c r="M100" s="44"/>
      <c r="N100" s="44"/>
    </row>
    <row r="101" spans="1:14" ht="8.25" customHeight="1" x14ac:dyDescent="0.4"/>
    <row r="102" spans="1:14" ht="28.5" customHeight="1" x14ac:dyDescent="0.4"/>
    <row r="103" spans="1:14" ht="20.100000000000001" customHeight="1" x14ac:dyDescent="0.4"/>
    <row r="104" spans="1:14" ht="20.100000000000001" customHeight="1" x14ac:dyDescent="0.4"/>
    <row r="105" spans="1:14" ht="17.25" customHeight="1" x14ac:dyDescent="0.4"/>
    <row r="106" spans="1:14" ht="18" customHeight="1" x14ac:dyDescent="0.4"/>
    <row r="107" spans="1:14" ht="18" customHeight="1" x14ac:dyDescent="0.4"/>
    <row r="111" spans="1:14" ht="20.25" customHeight="1" x14ac:dyDescent="0.4"/>
    <row r="112" spans="1:14" ht="20.25" customHeight="1" x14ac:dyDescent="0.4"/>
    <row r="113" ht="20.25" customHeight="1" x14ac:dyDescent="0.4"/>
    <row r="114" ht="20.25" customHeight="1" x14ac:dyDescent="0.4"/>
    <row r="115" ht="20.25" customHeight="1" x14ac:dyDescent="0.4"/>
    <row r="116" ht="20.25" customHeight="1" x14ac:dyDescent="0.4"/>
    <row r="117" ht="20.25" customHeight="1" x14ac:dyDescent="0.4"/>
    <row r="118" ht="20.25" customHeight="1" x14ac:dyDescent="0.4"/>
    <row r="119" ht="20.25" customHeight="1" x14ac:dyDescent="0.4"/>
    <row r="120" ht="20.25" customHeight="1" x14ac:dyDescent="0.4"/>
    <row r="121" ht="20.25" customHeight="1" x14ac:dyDescent="0.4"/>
    <row r="122" ht="20.25" customHeight="1" x14ac:dyDescent="0.4"/>
    <row r="123" ht="20.25" customHeight="1" x14ac:dyDescent="0.4"/>
  </sheetData>
  <mergeCells count="19">
    <mergeCell ref="K3:N3"/>
    <mergeCell ref="A80:O80"/>
    <mergeCell ref="N6:O6"/>
    <mergeCell ref="K44:L44"/>
    <mergeCell ref="F69:G69"/>
    <mergeCell ref="C44:E44"/>
    <mergeCell ref="D33:E33"/>
    <mergeCell ref="L85:O85"/>
    <mergeCell ref="L84:O84"/>
    <mergeCell ref="A82:O83"/>
    <mergeCell ref="E6:H6"/>
    <mergeCell ref="C24:O24"/>
    <mergeCell ref="N77:O77"/>
    <mergeCell ref="M22:O22"/>
    <mergeCell ref="M17:O17"/>
    <mergeCell ref="M12:O12"/>
    <mergeCell ref="M10:O10"/>
    <mergeCell ref="F33:M33"/>
    <mergeCell ref="F42:M42"/>
  </mergeCells>
  <phoneticPr fontId="6"/>
  <conditionalFormatting sqref="D33">
    <cfRule type="expression" dxfId="19" priority="16">
      <formula>$C$30&lt;&gt;4</formula>
    </cfRule>
  </conditionalFormatting>
  <conditionalFormatting sqref="D42">
    <cfRule type="expression" dxfId="18" priority="41">
      <formula>$C$35&lt;&gt;8</formula>
    </cfRule>
  </conditionalFormatting>
  <conditionalFormatting sqref="F33">
    <cfRule type="expression" dxfId="17" priority="15">
      <formula>$C$30&lt;&gt;4</formula>
    </cfRule>
  </conditionalFormatting>
  <conditionalFormatting sqref="F42">
    <cfRule type="expression" dxfId="16" priority="40">
      <formula>$C$35&lt;&gt;8</formula>
    </cfRule>
  </conditionalFormatting>
  <conditionalFormatting sqref="J43 M43">
    <cfRule type="expression" dxfId="15" priority="44">
      <formula>$D$43&lt;&gt;1</formula>
    </cfRule>
  </conditionalFormatting>
  <conditionalFormatting sqref="J44 M44">
    <cfRule type="expression" dxfId="14" priority="47">
      <formula>$F$44&lt;&gt;1</formula>
    </cfRule>
  </conditionalFormatting>
  <conditionalFormatting sqref="K43 N43">
    <cfRule type="expression" dxfId="13" priority="43">
      <formula>$D$43&lt;&gt;1</formula>
    </cfRule>
  </conditionalFormatting>
  <conditionalFormatting sqref="K44 N44">
    <cfRule type="expression" dxfId="12" priority="45">
      <formula>$F$44&lt;&gt;1</formula>
    </cfRule>
  </conditionalFormatting>
  <conditionalFormatting sqref="L10">
    <cfRule type="expression" dxfId="11" priority="2">
      <formula>$C$10&lt;&gt;5</formula>
    </cfRule>
  </conditionalFormatting>
  <conditionalFormatting sqref="L12">
    <cfRule type="expression" dxfId="10" priority="4">
      <formula>$C$12&lt;&gt;6</formula>
    </cfRule>
  </conditionalFormatting>
  <conditionalFormatting sqref="L17">
    <cfRule type="expression" dxfId="9" priority="8">
      <formula>$C$17&lt;&gt;5</formula>
    </cfRule>
  </conditionalFormatting>
  <conditionalFormatting sqref="L22">
    <cfRule type="expression" dxfId="8" priority="12">
      <formula>$C$22&lt;&gt;5</formula>
    </cfRule>
  </conditionalFormatting>
  <conditionalFormatting sqref="L27">
    <cfRule type="expression" dxfId="7" priority="14">
      <formula>$J$27&lt;&gt;1</formula>
    </cfRule>
  </conditionalFormatting>
  <conditionalFormatting sqref="M10">
    <cfRule type="expression" dxfId="6" priority="1">
      <formula>$C$10&lt;&gt;5</formula>
    </cfRule>
  </conditionalFormatting>
  <conditionalFormatting sqref="M12">
    <cfRule type="expression" dxfId="5" priority="3">
      <formula>$C$12&lt;&gt;6</formula>
    </cfRule>
  </conditionalFormatting>
  <conditionalFormatting sqref="M17">
    <cfRule type="expression" dxfId="4" priority="5">
      <formula>$C$17&lt;&gt;5</formula>
    </cfRule>
  </conditionalFormatting>
  <conditionalFormatting sqref="M22">
    <cfRule type="expression" dxfId="3" priority="10">
      <formula>$C$22&lt;&gt;5</formula>
    </cfRule>
  </conditionalFormatting>
  <conditionalFormatting sqref="M27">
    <cfRule type="expression" dxfId="2" priority="13">
      <formula>$J$27&lt;&gt;1</formula>
    </cfRule>
  </conditionalFormatting>
  <conditionalFormatting sqref="M77">
    <cfRule type="expression" dxfId="1" priority="50">
      <formula>$C$77&lt;&gt;4</formula>
    </cfRule>
  </conditionalFormatting>
  <conditionalFormatting sqref="N77">
    <cfRule type="expression" dxfId="0" priority="48">
      <formula>$C$77&lt;&gt;4</formula>
    </cfRule>
  </conditionalFormatting>
  <dataValidations count="30">
    <dataValidation type="list" allowBlank="1" showInputMessage="1" showErrorMessage="1" sqref="F69:G69" xr:uid="{00000000-0002-0000-0000-000000000000}">
      <formula1>"　　　,回答を控えたい"</formula1>
    </dataValidation>
    <dataValidation type="list" imeMode="off" allowBlank="1" showInputMessage="1" showErrorMessage="1" sqref="F44 D43" xr:uid="{00000000-0002-0000-0000-000001000000}">
      <formula1>"1,2"</formula1>
    </dataValidation>
    <dataValidation imeMode="off" allowBlank="1" sqref="C26" xr:uid="{00000000-0002-0000-0000-000002000000}"/>
    <dataValidation type="list" imeMode="on" allowBlank="1" showInputMessage="1" sqref="K6" xr:uid="{00000000-0002-0000-0000-000004000000}">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allowBlank="1" showInputMessage="1" showErrorMessage="1" sqref="C7" xr:uid="{00000000-0002-0000-0000-000005000000}">
      <formula1>1</formula1>
      <formula2>999</formula2>
    </dataValidation>
    <dataValidation type="date" allowBlank="1" showInputMessage="1" showErrorMessage="1" sqref="M7" xr:uid="{00000000-0002-0000-0000-000006000000}">
      <formula1>43040</formula1>
      <formula2>43190</formula2>
    </dataValidation>
    <dataValidation type="list" imeMode="off" allowBlank="1" showInputMessage="1" showErrorMessage="1" sqref="C12" xr:uid="{00000000-0002-0000-0000-000007000000}">
      <formula1>"1,2,3,4,5,6"</formula1>
    </dataValidation>
    <dataValidation type="whole" operator="greaterThanOrEqual" allowBlank="1" showInputMessage="1" showErrorMessage="1" sqref="K48 G46:H47 H49:I49 G50:H51 K45" xr:uid="{00000000-0002-0000-0000-000008000000}">
      <formula1>0</formula1>
    </dataValidation>
    <dataValidation operator="greaterThanOrEqual" allowBlank="1" showInputMessage="1" showErrorMessage="1" sqref="B73 C59:N59" xr:uid="{00000000-0002-0000-0000-000009000000}"/>
    <dataValidation type="whole" imeMode="off" operator="greaterThanOrEqual" allowBlank="1" showInputMessage="1" showErrorMessage="1" sqref="C57:N58 C60:N61" xr:uid="{00000000-0002-0000-0000-00000A000000}">
      <formula1>0</formula1>
    </dataValidation>
    <dataValidation type="decimal" operator="greaterThanOrEqual" allowBlank="1" showInputMessage="1" showErrorMessage="1" sqref="C67 B71:C71 C65 C73 C76 B74:B75" xr:uid="{00000000-0002-0000-0000-00000B000000}">
      <formula1>0</formula1>
    </dataValidation>
    <dataValidation type="whole" imeMode="off" allowBlank="1" showInputMessage="1" showErrorMessage="1" sqref="C6" xr:uid="{00000000-0002-0000-0000-00000C000000}">
      <formula1>1</formula1>
      <formula2>99999</formula2>
    </dataValidation>
    <dataValidation type="date" imeMode="off" allowBlank="1" showInputMessage="1" showErrorMessage="1" error="2022/12/1 ～ 3/31 の範囲で入力してください。" sqref="N6:O6" xr:uid="{00000000-0002-0000-0000-00000D000000}">
      <formula1>44896</formula1>
      <formula2>45016</formula2>
    </dataValidation>
    <dataValidation type="list" imeMode="off" allowBlank="1" showInputMessage="1" showErrorMessage="1" sqref="C22" xr:uid="{00000000-0002-0000-0000-00000E000000}">
      <formula1>"1,2,3,4,1と2,1と3,2と3,1と2と3,5"</formula1>
    </dataValidation>
    <dataValidation type="list" imeMode="off" allowBlank="1" showInputMessage="1" showErrorMessage="1" sqref="C49 C30" xr:uid="{00000000-0002-0000-0000-00000F000000}">
      <formula1>"1,2,3,4"</formula1>
    </dataValidation>
    <dataValidation type="decimal" imeMode="off" allowBlank="1" showInputMessage="1" showErrorMessage="1" sqref="E74:E75" xr:uid="{00000000-0002-0000-0000-000010000000}">
      <formula1>0.1</formula1>
      <formula2>1000</formula2>
    </dataValidation>
    <dataValidation type="whole" imeMode="off" allowBlank="1" showInputMessage="1" showErrorMessage="1" error="整数で入力してください。" sqref="L16 C21 H16 J16 G20 H21 C15:C16 E20 J20:J21 L20" xr:uid="{00000000-0002-0000-0000-000012000000}">
      <formula1>0</formula1>
      <formula2>99</formula2>
    </dataValidation>
    <dataValidation imeMode="off" operator="greaterThanOrEqual" allowBlank="1" showInputMessage="1" showErrorMessage="1" sqref="C63" xr:uid="{00000000-0002-0000-0000-000013000000}"/>
    <dataValidation imeMode="on" allowBlank="1" showInputMessage="1" showErrorMessage="1" sqref="L43 F42:L42 N77:O77 E6 H43 J43 O43 K44:L44 L84 L85:O85 F33:L33 A82:A83" xr:uid="{00000000-0002-0000-0000-000014000000}"/>
    <dataValidation type="list" imeMode="off" allowBlank="1" showInputMessage="1" showErrorMessage="1" sqref="C10 C74:C75 C77 C17" xr:uid="{00000000-0002-0000-0000-000015000000}">
      <formula1>"1,2,3,4,5"</formula1>
    </dataValidation>
    <dataValidation type="list" imeMode="off" allowBlank="1" showInputMessage="1" showErrorMessage="1" sqref="C78 C48 C51" xr:uid="{00000000-0002-0000-0000-000016000000}">
      <formula1>"1,2,3"</formula1>
    </dataValidation>
    <dataValidation type="decimal" imeMode="off" allowBlank="1" showInputMessage="1" showErrorMessage="1" sqref="C45:C46 L46 D27:D28 M27 C25 K43 N43:N44" xr:uid="{00000000-0002-0000-0000-000017000000}">
      <formula1>0.1</formula1>
      <formula2>100000</formula2>
    </dataValidation>
    <dataValidation type="whole" allowBlank="1" showInputMessage="1" showErrorMessage="1" sqref="G46:G47 H49 G50:G51" xr:uid="{00000000-0002-0000-0000-000018000000}">
      <formula1>0</formula1>
      <formula2>99</formula2>
    </dataValidation>
    <dataValidation type="whole" operator="greaterThanOrEqual" allowBlank="1" showInputMessage="1" sqref="L43 O43" xr:uid="{00000000-0002-0000-0000-00001A000000}">
      <formula1>0</formula1>
    </dataValidation>
    <dataValidation type="list" imeMode="off" allowBlank="1" showInputMessage="1" showErrorMessage="1" error="整数で入力してください。" sqref="J27 C14" xr:uid="{00000000-0002-0000-0000-00001B000000}">
      <formula1>"1,2"</formula1>
    </dataValidation>
    <dataValidation type="list" imeMode="off" allowBlank="1" showInputMessage="1" showErrorMessage="1" sqref="C35" xr:uid="{00000000-0002-0000-0000-00001C000000}">
      <formula1>"1,2,3,4,5,6,7,8"</formula1>
    </dataValidation>
    <dataValidation imeMode="on" allowBlank="1" showInputMessage="1" showErrorMessage="1" error="整数で入力してください。" sqref="M22 M17 M12 M10" xr:uid="{00000000-0002-0000-0000-00001D000000}"/>
    <dataValidation type="whole" imeMode="off" allowBlank="1" showInputMessage="1" showErrorMessage="1" sqref="C50" xr:uid="{00000000-0002-0000-0000-00001E000000}">
      <formula1>0</formula1>
      <formula2>100000</formula2>
    </dataValidation>
    <dataValidation type="decimal" imeMode="off" allowBlank="1" showInputMessage="1" showErrorMessage="1" sqref="G68 D68" xr:uid="{00000000-0002-0000-0000-00001F000000}">
      <formula1>0.1</formula1>
      <formula2>10000</formula2>
    </dataValidation>
    <dataValidation type="whole" imeMode="off" allowBlank="1" showInputMessage="1" error="整数で入力してください。" prompt="合計は自動で計算されます。" sqref="N20" xr:uid="{85C532A7-7AC6-4D0E-A69E-F068D55BF8CC}">
      <formula1>0</formula1>
      <formula2>999</formula2>
    </dataValidation>
  </dataValidations>
  <hyperlinks>
    <hyperlink ref="K3" r:id="rId1" xr:uid="{00000000-0004-0000-0000-000000000000}"/>
  </hyperlinks>
  <pageMargins left="0.39370078740157483" right="0.39370078740157483" top="0.47244094488188981" bottom="0.19685039370078741" header="0.31496062992125984" footer="0.31496062992125984"/>
  <pageSetup paperSize="9" scale="66" orientation="portrait" blackAndWhite="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2022年度（令和4年度）病児・病後児保育室実績調査</vt:lpstr>
      <vt:lpstr>' 2022年度（令和4年度）病児・病後児保育室実績調査'!Print_Area</vt:lpstr>
    </vt:vector>
  </TitlesOfParts>
  <Manager>K3/中尾</Manager>
  <Company>株式会社管理工学研究所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病児・病後児保育室実績調査</dc:title>
  <dc:subject>2022年度（令和4年度）</dc:subject>
  <dc:creator>K3/中尾</dc:creator>
  <cp:lastModifiedBy>宏冶 荒井</cp:lastModifiedBy>
  <cp:lastPrinted>2024-01-25T06:06:56Z</cp:lastPrinted>
  <dcterms:created xsi:type="dcterms:W3CDTF">2022-11-21T13:43:30Z</dcterms:created>
  <dcterms:modified xsi:type="dcterms:W3CDTF">2024-01-26T13:43:03Z</dcterms:modified>
</cp:coreProperties>
</file>